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сатова Татьяна Николаевна\"/>
    </mc:Choice>
  </mc:AlternateContent>
  <bookViews>
    <workbookView xWindow="0" yWindow="0" windowWidth="28800" windowHeight="12435"/>
  </bookViews>
  <sheets>
    <sheet name="2023" sheetId="1" r:id="rId1"/>
  </sheets>
  <definedNames>
    <definedName name="_xlnm.Print_Area" localSheetId="0">'2023'!$A$1:$H$82</definedName>
  </definedNames>
  <calcPr calcId="152511"/>
</workbook>
</file>

<file path=xl/calcChain.xml><?xml version="1.0" encoding="utf-8"?>
<calcChain xmlns="http://schemas.openxmlformats.org/spreadsheetml/2006/main">
  <c r="D71" i="1" l="1"/>
  <c r="D37" i="1" l="1"/>
  <c r="D35" i="1"/>
  <c r="D75" i="1" l="1"/>
  <c r="E78" i="1"/>
  <c r="F78" i="1"/>
  <c r="G78" i="1"/>
  <c r="H78" i="1"/>
  <c r="E77" i="1"/>
  <c r="F77" i="1"/>
  <c r="G77" i="1"/>
  <c r="H77" i="1"/>
  <c r="E76" i="1"/>
  <c r="F76" i="1"/>
  <c r="G76" i="1"/>
  <c r="H76" i="1"/>
  <c r="E74" i="1"/>
  <c r="F74" i="1"/>
  <c r="G74" i="1"/>
  <c r="H74" i="1"/>
  <c r="D74" i="1"/>
  <c r="D76" i="1"/>
  <c r="D77" i="1"/>
  <c r="D78" i="1"/>
  <c r="E73" i="1"/>
  <c r="F73" i="1"/>
  <c r="G73" i="1"/>
  <c r="H73" i="1"/>
  <c r="D73" i="1"/>
  <c r="E71" i="1"/>
  <c r="F71" i="1"/>
  <c r="G71" i="1"/>
  <c r="H71" i="1"/>
  <c r="E42" i="1"/>
  <c r="F42" i="1"/>
  <c r="G42" i="1"/>
  <c r="H42" i="1"/>
  <c r="E41" i="1"/>
  <c r="F41" i="1"/>
  <c r="G41" i="1"/>
  <c r="H41" i="1"/>
  <c r="E40" i="1"/>
  <c r="F40" i="1"/>
  <c r="G40" i="1"/>
  <c r="H40" i="1"/>
  <c r="E39" i="1"/>
  <c r="F39" i="1"/>
  <c r="G39" i="1"/>
  <c r="H39" i="1"/>
  <c r="E38" i="1"/>
  <c r="F38" i="1"/>
  <c r="G38" i="1"/>
  <c r="H38" i="1"/>
  <c r="D38" i="1"/>
  <c r="D39" i="1"/>
  <c r="D40" i="1"/>
  <c r="D41" i="1"/>
  <c r="D42" i="1"/>
  <c r="E37" i="1"/>
  <c r="F37" i="1"/>
  <c r="G37" i="1"/>
  <c r="H37" i="1"/>
  <c r="E35" i="1"/>
  <c r="F35" i="1"/>
  <c r="G35" i="1"/>
  <c r="H35" i="1"/>
</calcChain>
</file>

<file path=xl/sharedStrings.xml><?xml version="1.0" encoding="utf-8"?>
<sst xmlns="http://schemas.openxmlformats.org/spreadsheetml/2006/main" count="149" uniqueCount="40">
  <si>
    <t>в том числе в разрезе поселений</t>
  </si>
  <si>
    <t>человек</t>
  </si>
  <si>
    <t>всего</t>
  </si>
  <si>
    <t>1.</t>
  </si>
  <si>
    <t>2.</t>
  </si>
  <si>
    <t>3.</t>
  </si>
  <si>
    <t>4.</t>
  </si>
  <si>
    <t>5.</t>
  </si>
  <si>
    <t>6.</t>
  </si>
  <si>
    <t>7.</t>
  </si>
  <si>
    <t>Муниципальное образование</t>
  </si>
  <si>
    <t>Наименование показателя</t>
  </si>
  <si>
    <t>тыс. рублей</t>
  </si>
  <si>
    <t>Форма по прогнозу развития поселений</t>
  </si>
  <si>
    <t>Фонд оплаты труда (раздел "Труд")</t>
  </si>
  <si>
    <t xml:space="preserve">Численность трудоспособного населения в трудоспособном возрасте (раздел "Баланс трудовых ресурсов") </t>
  </si>
  <si>
    <t>Численность занятых в экономике (среднегодовая, включая лиц, занятых в личном подсобном хозяйстве) (раздел "Баланс трудовых ресурсов")</t>
  </si>
  <si>
    <t>Численность занятого населения в организациях, включая занятых по найму у индивидуальных предпринимателей и отдельных граждан  (раздел "Баланс трудовых ресурсов")</t>
  </si>
  <si>
    <t>Приложение 8</t>
  </si>
  <si>
    <t>Среднегодовая численность постоянного населения (раздел "Население")</t>
  </si>
  <si>
    <t>8.</t>
  </si>
  <si>
    <t>рублей</t>
  </si>
  <si>
    <t>Численность неработающего населения (из стр.1-стр.5)</t>
  </si>
  <si>
    <t>Единица
измерения</t>
  </si>
  <si>
    <t>2024 год прогноз</t>
  </si>
  <si>
    <t>Нагорский муниципальный район</t>
  </si>
  <si>
    <t>2025 год прогноз</t>
  </si>
  <si>
    <t>Нагорское городское поселение</t>
  </si>
  <si>
    <t>Мулинское сельское поселение</t>
  </si>
  <si>
    <t>Метелевское сельское поселение</t>
  </si>
  <si>
    <t>Синегорское сельское поселение</t>
  </si>
  <si>
    <t>Чеглаковское сельское поселение</t>
  </si>
  <si>
    <t>Кобринское сельское поселение</t>
  </si>
  <si>
    <r>
      <t xml:space="preserve">Ф.И.О. исполнителя: </t>
    </r>
    <r>
      <rPr>
        <b/>
        <sz val="12"/>
        <rFont val="Times New Roman"/>
        <family val="1"/>
        <charset val="204"/>
      </rPr>
      <t>Усатова Татьяна Николаевна</t>
    </r>
  </si>
  <si>
    <t>2022 год   отчет</t>
  </si>
  <si>
    <t>2023 год оценка</t>
  </si>
  <si>
    <t>2026 год прогноз</t>
  </si>
  <si>
    <r>
      <t xml:space="preserve">тел. исполнителя: </t>
    </r>
    <r>
      <rPr>
        <b/>
        <sz val="12"/>
        <rFont val="Times New Roman"/>
        <family val="1"/>
        <charset val="204"/>
      </rPr>
      <t>8(83349) 2-10-51</t>
    </r>
  </si>
  <si>
    <t>Численность детей в возрасте 0-17 лет включительно на конец года (раздел "Население")</t>
  </si>
  <si>
    <t>Среднемесячная номинальная начисленная заработная плата в расчете на одного работника (стр.7/стр.6/12*1000)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</si>
</sst>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2" fillId="0" borderId="0" xfId="0" applyFont="1" applyAlignment="1">
      <alignment horizontal="right" vertical="top"/>
    </xf>
    <xf numFmtId="2" fontId="1" fillId="0" borderId="0" xfId="0" applyNumberFormat="1" applyFont="1"/>
    <xf numFmtId="1" fontId="1" fillId="0" borderId="0" xfId="0" applyNumberFormat="1" applyFont="1"/>
    <xf numFmtId="2" fontId="1" fillId="0" borderId="0" xfId="0" applyNumberFormat="1" applyFont="1" applyFill="1"/>
    <xf numFmtId="2" fontId="2" fillId="0" borderId="0" xfId="0" applyNumberFormat="1" applyFont="1"/>
    <xf numFmtId="2" fontId="1" fillId="0" borderId="2" xfId="0" applyNumberFormat="1" applyFont="1" applyBorder="1" applyAlignment="1">
      <alignment horizontal="center" vertical="top"/>
    </xf>
    <xf numFmtId="2" fontId="2" fillId="0" borderId="2" xfId="0" applyNumberFormat="1" applyFont="1" applyBorder="1" applyAlignment="1">
      <alignment horizontal="center" vertical="top"/>
    </xf>
    <xf numFmtId="1" fontId="4" fillId="0" borderId="0" xfId="0" applyNumberFormat="1" applyFont="1"/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2" fontId="2" fillId="2" borderId="2" xfId="0" applyNumberFormat="1" applyFont="1" applyFill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horizontal="center" vertical="top"/>
    </xf>
    <xf numFmtId="165" fontId="1" fillId="0" borderId="0" xfId="0" applyNumberFormat="1" applyFont="1"/>
    <xf numFmtId="0" fontId="1" fillId="0" borderId="0" xfId="0" applyFont="1" applyFill="1"/>
    <xf numFmtId="0" fontId="2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vertical="top"/>
    </xf>
    <xf numFmtId="0" fontId="1" fillId="0" borderId="2" xfId="0" applyFont="1" applyFill="1" applyBorder="1" applyAlignment="1">
      <alignment vertical="top" wrapText="1"/>
    </xf>
    <xf numFmtId="2" fontId="4" fillId="0" borderId="2" xfId="0" applyNumberFormat="1" applyFont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164" fontId="2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3"/>
  <sheetViews>
    <sheetView tabSelected="1" view="pageBreakPreview" zoomScale="80" zoomScaleNormal="70" zoomScaleSheetLayoutView="80" workbookViewId="0">
      <selection activeCell="J42" sqref="J42"/>
    </sheetView>
  </sheetViews>
  <sheetFormatPr defaultRowHeight="15.75" x14ac:dyDescent="0.25"/>
  <cols>
    <col min="1" max="1" width="4" style="1" customWidth="1"/>
    <col min="2" max="2" width="66.5703125" style="1" customWidth="1"/>
    <col min="3" max="3" width="14.28515625" style="1" customWidth="1"/>
    <col min="4" max="4" width="13.42578125" style="2" customWidth="1"/>
    <col min="5" max="5" width="14.28515625" style="2" customWidth="1"/>
    <col min="6" max="6" width="14.85546875" style="2" customWidth="1"/>
    <col min="7" max="7" width="13.42578125" style="2" customWidth="1"/>
    <col min="8" max="8" width="12.140625" style="2" customWidth="1"/>
    <col min="9" max="9" width="15.7109375" style="4" customWidth="1"/>
    <col min="10" max="10" width="20.140625" style="4" customWidth="1"/>
    <col min="11" max="11" width="19.28515625" style="4" customWidth="1"/>
    <col min="12" max="12" width="14.5703125" style="4" customWidth="1"/>
    <col min="13" max="13" width="9.42578125" style="4" customWidth="1"/>
    <col min="14" max="14" width="14.5703125" style="4" customWidth="1"/>
    <col min="15" max="15" width="14.28515625" style="4" customWidth="1"/>
    <col min="16" max="16" width="13.42578125" style="4" customWidth="1"/>
    <col min="17" max="17" width="14" style="4" customWidth="1"/>
    <col min="18" max="18" width="14.28515625" style="4" customWidth="1"/>
    <col min="19" max="19" width="15.28515625" style="4" customWidth="1"/>
    <col min="20" max="20" width="12.140625" style="4" customWidth="1"/>
    <col min="21" max="21" width="12" style="4" customWidth="1"/>
    <col min="22" max="22" width="11" style="4" customWidth="1"/>
    <col min="23" max="16384" width="9.140625" style="4"/>
  </cols>
  <sheetData>
    <row r="1" spans="1:22" x14ac:dyDescent="0.25">
      <c r="H1" s="3" t="s">
        <v>18</v>
      </c>
    </row>
    <row r="2" spans="1:22" x14ac:dyDescent="0.25">
      <c r="A2" s="39" t="s">
        <v>13</v>
      </c>
      <c r="B2" s="39"/>
      <c r="C2" s="39"/>
      <c r="D2" s="39"/>
      <c r="E2" s="39"/>
      <c r="F2" s="39"/>
      <c r="G2" s="39"/>
      <c r="H2" s="39"/>
    </row>
    <row r="3" spans="1:22" x14ac:dyDescent="0.25">
      <c r="B3" s="41"/>
      <c r="C3" s="41"/>
      <c r="D3" s="41"/>
      <c r="E3" s="41"/>
      <c r="F3" s="41"/>
      <c r="G3" s="41"/>
      <c r="H3" s="41"/>
    </row>
    <row r="4" spans="1:22" x14ac:dyDescent="0.25">
      <c r="C4" s="17" t="s">
        <v>10</v>
      </c>
      <c r="D4" s="40" t="s">
        <v>25</v>
      </c>
      <c r="E4" s="40"/>
      <c r="F4" s="40"/>
      <c r="G4" s="40"/>
    </row>
    <row r="5" spans="1:22" x14ac:dyDescent="0.25">
      <c r="E5" s="5"/>
      <c r="F5" s="5"/>
      <c r="G5" s="5"/>
    </row>
    <row r="6" spans="1:22" s="8" customFormat="1" ht="31.5" x14ac:dyDescent="0.2">
      <c r="A6" s="6"/>
      <c r="B6" s="6" t="s">
        <v>11</v>
      </c>
      <c r="C6" s="7" t="s">
        <v>23</v>
      </c>
      <c r="D6" s="7" t="s">
        <v>34</v>
      </c>
      <c r="E6" s="7" t="s">
        <v>35</v>
      </c>
      <c r="F6" s="7" t="s">
        <v>24</v>
      </c>
      <c r="G6" s="7" t="s">
        <v>26</v>
      </c>
      <c r="H6" s="7" t="s">
        <v>36</v>
      </c>
    </row>
    <row r="7" spans="1:22" s="9" customFormat="1" ht="31.5" x14ac:dyDescent="0.25">
      <c r="A7" s="31" t="s">
        <v>3</v>
      </c>
      <c r="B7" s="32" t="s">
        <v>19</v>
      </c>
      <c r="C7" s="31"/>
      <c r="D7" s="31"/>
      <c r="E7" s="31"/>
      <c r="F7" s="31"/>
      <c r="G7" s="31"/>
      <c r="H7" s="31"/>
    </row>
    <row r="8" spans="1:22" x14ac:dyDescent="0.25">
      <c r="A8" s="34"/>
      <c r="B8" s="35" t="s">
        <v>2</v>
      </c>
      <c r="C8" s="34" t="s">
        <v>1</v>
      </c>
      <c r="D8" s="31">
        <v>6594</v>
      </c>
      <c r="E8" s="31">
        <v>6364</v>
      </c>
      <c r="F8" s="31">
        <v>6140</v>
      </c>
      <c r="G8" s="31">
        <v>5924</v>
      </c>
      <c r="H8" s="31">
        <v>5717</v>
      </c>
    </row>
    <row r="9" spans="1:22" x14ac:dyDescent="0.25">
      <c r="A9" s="34"/>
      <c r="B9" s="36" t="s">
        <v>0</v>
      </c>
      <c r="C9" s="34"/>
      <c r="D9" s="34"/>
      <c r="E9" s="34"/>
      <c r="F9" s="34"/>
      <c r="G9" s="34"/>
      <c r="H9" s="34"/>
      <c r="Q9" s="24"/>
    </row>
    <row r="10" spans="1:22" x14ac:dyDescent="0.25">
      <c r="A10" s="34"/>
      <c r="B10" s="36" t="s">
        <v>27</v>
      </c>
      <c r="C10" s="34" t="s">
        <v>1</v>
      </c>
      <c r="D10" s="34">
        <v>4055</v>
      </c>
      <c r="E10" s="34">
        <v>4005</v>
      </c>
      <c r="F10" s="34">
        <v>3959</v>
      </c>
      <c r="G10" s="34">
        <v>3914</v>
      </c>
      <c r="H10" s="34">
        <v>3872</v>
      </c>
      <c r="I10" s="19"/>
      <c r="J10" s="19"/>
      <c r="K10" s="19"/>
      <c r="L10" s="18"/>
      <c r="M10" s="19"/>
      <c r="N10" s="18"/>
      <c r="O10" s="19"/>
      <c r="P10" s="18"/>
      <c r="Q10" s="19"/>
      <c r="R10" s="18"/>
      <c r="S10" s="20"/>
      <c r="T10" s="20"/>
      <c r="U10" s="20"/>
      <c r="V10" s="20"/>
    </row>
    <row r="11" spans="1:22" x14ac:dyDescent="0.25">
      <c r="A11" s="34"/>
      <c r="B11" s="36" t="s">
        <v>32</v>
      </c>
      <c r="C11" s="34" t="s">
        <v>1</v>
      </c>
      <c r="D11" s="34">
        <v>701</v>
      </c>
      <c r="E11" s="34">
        <v>642</v>
      </c>
      <c r="F11" s="34">
        <v>588</v>
      </c>
      <c r="G11" s="34">
        <v>542</v>
      </c>
      <c r="H11" s="34">
        <v>500</v>
      </c>
      <c r="I11" s="19"/>
      <c r="J11" s="19"/>
      <c r="K11" s="19"/>
      <c r="L11" s="18"/>
      <c r="M11" s="19"/>
      <c r="N11" s="18"/>
      <c r="O11" s="19"/>
      <c r="P11" s="18"/>
      <c r="Q11" s="19"/>
      <c r="R11" s="18"/>
    </row>
    <row r="12" spans="1:22" x14ac:dyDescent="0.25">
      <c r="A12" s="34"/>
      <c r="B12" s="36" t="s">
        <v>29</v>
      </c>
      <c r="C12" s="34" t="s">
        <v>1</v>
      </c>
      <c r="D12" s="34">
        <v>69</v>
      </c>
      <c r="E12" s="34">
        <v>0</v>
      </c>
      <c r="F12" s="34">
        <v>0</v>
      </c>
      <c r="G12" s="34">
        <v>0</v>
      </c>
      <c r="H12" s="34">
        <v>0</v>
      </c>
      <c r="I12" s="19"/>
      <c r="J12" s="19"/>
      <c r="K12" s="19"/>
      <c r="L12" s="18"/>
      <c r="M12" s="19"/>
      <c r="N12" s="18"/>
      <c r="O12" s="19"/>
      <c r="P12" s="18"/>
      <c r="Q12" s="19"/>
      <c r="R12" s="18"/>
    </row>
    <row r="13" spans="1:22" x14ac:dyDescent="0.25">
      <c r="A13" s="34"/>
      <c r="B13" s="35" t="s">
        <v>28</v>
      </c>
      <c r="C13" s="34" t="s">
        <v>1</v>
      </c>
      <c r="D13" s="34">
        <v>245</v>
      </c>
      <c r="E13" s="34">
        <v>223</v>
      </c>
      <c r="F13" s="34">
        <v>199</v>
      </c>
      <c r="G13" s="34">
        <v>167</v>
      </c>
      <c r="H13" s="34">
        <v>138</v>
      </c>
      <c r="I13" s="19"/>
      <c r="J13" s="19"/>
      <c r="K13" s="19"/>
      <c r="L13" s="18"/>
      <c r="M13" s="19"/>
      <c r="N13" s="18"/>
      <c r="O13" s="19"/>
      <c r="P13" s="18"/>
      <c r="Q13" s="19"/>
      <c r="R13" s="18"/>
    </row>
    <row r="14" spans="1:22" x14ac:dyDescent="0.25">
      <c r="A14" s="34"/>
      <c r="B14" s="35" t="s">
        <v>30</v>
      </c>
      <c r="C14" s="34" t="s">
        <v>1</v>
      </c>
      <c r="D14" s="34">
        <v>857</v>
      </c>
      <c r="E14" s="34">
        <v>805</v>
      </c>
      <c r="F14" s="34">
        <v>751</v>
      </c>
      <c r="G14" s="34">
        <v>698</v>
      </c>
      <c r="H14" s="34">
        <v>647</v>
      </c>
      <c r="I14" s="19"/>
      <c r="J14" s="19"/>
      <c r="K14" s="19"/>
      <c r="L14" s="18"/>
      <c r="M14" s="19"/>
      <c r="N14" s="18"/>
      <c r="O14" s="19"/>
      <c r="P14" s="18"/>
      <c r="Q14" s="19"/>
      <c r="R14" s="18"/>
    </row>
    <row r="15" spans="1:22" x14ac:dyDescent="0.25">
      <c r="A15" s="34"/>
      <c r="B15" s="35" t="s">
        <v>31</v>
      </c>
      <c r="C15" s="34" t="s">
        <v>1</v>
      </c>
      <c r="D15" s="34">
        <v>667</v>
      </c>
      <c r="E15" s="34">
        <v>689</v>
      </c>
      <c r="F15" s="34">
        <v>643</v>
      </c>
      <c r="G15" s="34">
        <v>603</v>
      </c>
      <c r="H15" s="34">
        <v>560</v>
      </c>
      <c r="I15" s="19"/>
      <c r="J15" s="19"/>
      <c r="K15" s="19"/>
      <c r="L15" s="18"/>
      <c r="M15" s="19"/>
      <c r="N15" s="18"/>
      <c r="O15" s="19"/>
      <c r="P15" s="18"/>
      <c r="Q15" s="19"/>
      <c r="R15" s="18"/>
    </row>
    <row r="16" spans="1:22" ht="31.5" x14ac:dyDescent="0.25">
      <c r="A16" s="31" t="s">
        <v>4</v>
      </c>
      <c r="B16" s="32" t="s">
        <v>15</v>
      </c>
      <c r="C16" s="34"/>
      <c r="D16" s="34"/>
      <c r="E16" s="34"/>
      <c r="F16" s="34"/>
      <c r="G16" s="34"/>
      <c r="H16" s="34"/>
      <c r="I16" s="18"/>
      <c r="J16" s="19"/>
      <c r="K16" s="19"/>
      <c r="L16" s="19"/>
      <c r="M16" s="19"/>
      <c r="N16" s="19"/>
      <c r="O16" s="19"/>
      <c r="P16" s="19"/>
      <c r="Q16" s="19"/>
      <c r="R16" s="18"/>
      <c r="S16" s="18"/>
    </row>
    <row r="17" spans="1:20" x14ac:dyDescent="0.25">
      <c r="A17" s="34"/>
      <c r="B17" s="35" t="s">
        <v>2</v>
      </c>
      <c r="C17" s="34" t="s">
        <v>1</v>
      </c>
      <c r="D17" s="31">
        <v>3039</v>
      </c>
      <c r="E17" s="31">
        <v>2930</v>
      </c>
      <c r="F17" s="31">
        <v>2873</v>
      </c>
      <c r="G17" s="31">
        <v>2895</v>
      </c>
      <c r="H17" s="31">
        <v>2954</v>
      </c>
    </row>
    <row r="18" spans="1:20" x14ac:dyDescent="0.25">
      <c r="A18" s="34"/>
      <c r="B18" s="36" t="s">
        <v>0</v>
      </c>
      <c r="C18" s="34"/>
      <c r="D18" s="38"/>
      <c r="E18" s="38"/>
      <c r="F18" s="38"/>
      <c r="G18" s="38"/>
      <c r="H18" s="38"/>
      <c r="L18" s="18"/>
    </row>
    <row r="19" spans="1:20" x14ac:dyDescent="0.25">
      <c r="A19" s="34"/>
      <c r="B19" s="36" t="s">
        <v>27</v>
      </c>
      <c r="C19" s="34" t="s">
        <v>1</v>
      </c>
      <c r="D19" s="34">
        <v>1712</v>
      </c>
      <c r="E19" s="34">
        <v>1655</v>
      </c>
      <c r="F19" s="34">
        <v>1623</v>
      </c>
      <c r="G19" s="34">
        <v>1635</v>
      </c>
      <c r="H19" s="34">
        <v>1666</v>
      </c>
      <c r="I19" s="18"/>
      <c r="J19" s="18"/>
      <c r="L19" s="18"/>
      <c r="M19" s="18"/>
      <c r="N19" s="18"/>
      <c r="O19" s="19"/>
      <c r="P19" s="19"/>
      <c r="Q19" s="19"/>
      <c r="R19" s="18"/>
    </row>
    <row r="20" spans="1:20" x14ac:dyDescent="0.25">
      <c r="A20" s="34"/>
      <c r="B20" s="36" t="s">
        <v>32</v>
      </c>
      <c r="C20" s="34" t="s">
        <v>1</v>
      </c>
      <c r="D20" s="34">
        <v>379</v>
      </c>
      <c r="E20" s="34">
        <v>365</v>
      </c>
      <c r="F20" s="34">
        <v>358</v>
      </c>
      <c r="G20" s="34">
        <v>361</v>
      </c>
      <c r="H20" s="34">
        <v>369</v>
      </c>
      <c r="I20" s="18"/>
      <c r="J20" s="18"/>
      <c r="L20" s="18"/>
      <c r="M20" s="18"/>
      <c r="N20" s="18"/>
      <c r="O20" s="19"/>
      <c r="P20" s="19"/>
      <c r="Q20" s="19"/>
      <c r="R20" s="18"/>
    </row>
    <row r="21" spans="1:20" x14ac:dyDescent="0.25">
      <c r="A21" s="34"/>
      <c r="B21" s="36" t="s">
        <v>29</v>
      </c>
      <c r="C21" s="34" t="s">
        <v>1</v>
      </c>
      <c r="D21" s="34">
        <v>51</v>
      </c>
      <c r="E21" s="34">
        <v>0</v>
      </c>
      <c r="F21" s="34">
        <v>0</v>
      </c>
      <c r="G21" s="34">
        <v>0</v>
      </c>
      <c r="H21" s="34">
        <v>0</v>
      </c>
      <c r="I21" s="18"/>
      <c r="J21" s="18"/>
      <c r="L21" s="18"/>
      <c r="M21" s="18"/>
      <c r="N21" s="18"/>
      <c r="O21" s="19"/>
      <c r="P21" s="19"/>
      <c r="Q21" s="19"/>
      <c r="R21" s="18"/>
    </row>
    <row r="22" spans="1:20" x14ac:dyDescent="0.25">
      <c r="A22" s="34"/>
      <c r="B22" s="35" t="s">
        <v>28</v>
      </c>
      <c r="C22" s="34" t="s">
        <v>1</v>
      </c>
      <c r="D22" s="34">
        <v>121</v>
      </c>
      <c r="E22" s="34">
        <v>116</v>
      </c>
      <c r="F22" s="34">
        <v>111</v>
      </c>
      <c r="G22" s="34">
        <v>113</v>
      </c>
      <c r="H22" s="34">
        <v>117</v>
      </c>
      <c r="I22" s="18"/>
      <c r="J22" s="18"/>
      <c r="L22" s="18"/>
      <c r="M22" s="18"/>
      <c r="N22" s="18"/>
      <c r="O22" s="19"/>
      <c r="P22" s="19"/>
      <c r="Q22" s="19"/>
      <c r="R22" s="18"/>
    </row>
    <row r="23" spans="1:20" x14ac:dyDescent="0.25">
      <c r="A23" s="34"/>
      <c r="B23" s="35" t="s">
        <v>30</v>
      </c>
      <c r="C23" s="34" t="s">
        <v>1</v>
      </c>
      <c r="D23" s="34">
        <v>447</v>
      </c>
      <c r="E23" s="34">
        <v>431</v>
      </c>
      <c r="F23" s="34">
        <v>424</v>
      </c>
      <c r="G23" s="34">
        <v>426</v>
      </c>
      <c r="H23" s="34">
        <v>434</v>
      </c>
      <c r="I23" s="18"/>
      <c r="J23" s="18"/>
      <c r="L23" s="18"/>
      <c r="M23" s="18"/>
      <c r="N23" s="18"/>
      <c r="O23" s="19"/>
      <c r="P23" s="19"/>
      <c r="Q23" s="19"/>
      <c r="R23" s="18"/>
    </row>
    <row r="24" spans="1:20" x14ac:dyDescent="0.25">
      <c r="A24" s="34"/>
      <c r="B24" s="35" t="s">
        <v>31</v>
      </c>
      <c r="C24" s="34" t="s">
        <v>1</v>
      </c>
      <c r="D24" s="34">
        <v>329</v>
      </c>
      <c r="E24" s="34">
        <v>363</v>
      </c>
      <c r="F24" s="34">
        <v>357</v>
      </c>
      <c r="G24" s="34">
        <v>360</v>
      </c>
      <c r="H24" s="34">
        <v>368</v>
      </c>
      <c r="I24" s="18"/>
      <c r="J24" s="18"/>
      <c r="K24" s="18"/>
      <c r="L24" s="18"/>
      <c r="M24" s="18"/>
      <c r="N24" s="18"/>
      <c r="O24" s="19"/>
      <c r="P24" s="19"/>
      <c r="Q24" s="19"/>
      <c r="R24" s="18"/>
    </row>
    <row r="25" spans="1:20" s="9" customFormat="1" ht="31.5" x14ac:dyDescent="0.25">
      <c r="A25" s="31" t="s">
        <v>5</v>
      </c>
      <c r="B25" s="32" t="s">
        <v>38</v>
      </c>
      <c r="C25" s="31"/>
      <c r="D25" s="31"/>
      <c r="E25" s="31"/>
      <c r="F25" s="31"/>
      <c r="G25" s="31"/>
      <c r="H25" s="31"/>
    </row>
    <row r="26" spans="1:20" x14ac:dyDescent="0.25">
      <c r="A26" s="34"/>
      <c r="B26" s="35" t="s">
        <v>2</v>
      </c>
      <c r="C26" s="34" t="s">
        <v>1</v>
      </c>
      <c r="D26" s="31">
        <v>958</v>
      </c>
      <c r="E26" s="31">
        <v>887</v>
      </c>
      <c r="F26" s="31">
        <v>847</v>
      </c>
      <c r="G26" s="31">
        <v>805</v>
      </c>
      <c r="H26" s="31">
        <v>765</v>
      </c>
    </row>
    <row r="27" spans="1:20" x14ac:dyDescent="0.25">
      <c r="A27" s="34"/>
      <c r="B27" s="36" t="s">
        <v>0</v>
      </c>
      <c r="C27" s="34"/>
      <c r="D27" s="34"/>
      <c r="E27" s="34"/>
      <c r="F27" s="34"/>
      <c r="G27" s="34"/>
      <c r="H27" s="34"/>
    </row>
    <row r="28" spans="1:20" x14ac:dyDescent="0.25">
      <c r="A28" s="34"/>
      <c r="B28" s="36" t="s">
        <v>27</v>
      </c>
      <c r="C28" s="34" t="s">
        <v>1</v>
      </c>
      <c r="D28" s="34">
        <v>599</v>
      </c>
      <c r="E28" s="34">
        <v>555</v>
      </c>
      <c r="F28" s="34">
        <v>532</v>
      </c>
      <c r="G28" s="34">
        <v>505</v>
      </c>
      <c r="H28" s="34">
        <v>486</v>
      </c>
      <c r="N28" s="18"/>
      <c r="O28" s="18"/>
      <c r="P28" s="18"/>
      <c r="R28" s="19"/>
      <c r="T28" s="19"/>
    </row>
    <row r="29" spans="1:20" x14ac:dyDescent="0.25">
      <c r="A29" s="34"/>
      <c r="B29" s="36" t="s">
        <v>32</v>
      </c>
      <c r="C29" s="34" t="s">
        <v>1</v>
      </c>
      <c r="D29" s="34">
        <v>118</v>
      </c>
      <c r="E29" s="34">
        <v>109</v>
      </c>
      <c r="F29" s="34">
        <v>104</v>
      </c>
      <c r="G29" s="34">
        <v>100</v>
      </c>
      <c r="H29" s="34">
        <v>94</v>
      </c>
      <c r="N29" s="18"/>
      <c r="O29" s="18"/>
      <c r="P29" s="18"/>
      <c r="R29" s="19"/>
      <c r="T29" s="19"/>
    </row>
    <row r="30" spans="1:20" x14ac:dyDescent="0.25">
      <c r="A30" s="34"/>
      <c r="B30" s="36" t="s">
        <v>29</v>
      </c>
      <c r="C30" s="34" t="s">
        <v>1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N30" s="18"/>
      <c r="O30" s="18"/>
      <c r="P30" s="18"/>
      <c r="R30" s="19"/>
      <c r="T30" s="19"/>
    </row>
    <row r="31" spans="1:20" x14ac:dyDescent="0.25">
      <c r="A31" s="34"/>
      <c r="B31" s="35" t="s">
        <v>28</v>
      </c>
      <c r="C31" s="34" t="s">
        <v>1</v>
      </c>
      <c r="D31" s="34">
        <v>23</v>
      </c>
      <c r="E31" s="34">
        <v>21</v>
      </c>
      <c r="F31" s="34">
        <v>19</v>
      </c>
      <c r="G31" s="34">
        <v>17</v>
      </c>
      <c r="H31" s="34">
        <v>14</v>
      </c>
      <c r="N31" s="18"/>
      <c r="O31" s="18"/>
      <c r="P31" s="18"/>
      <c r="R31" s="19"/>
      <c r="T31" s="19"/>
    </row>
    <row r="32" spans="1:20" x14ac:dyDescent="0.25">
      <c r="A32" s="34"/>
      <c r="B32" s="35" t="s">
        <v>30</v>
      </c>
      <c r="C32" s="34" t="s">
        <v>1</v>
      </c>
      <c r="D32" s="34">
        <v>126</v>
      </c>
      <c r="E32" s="34">
        <v>117</v>
      </c>
      <c r="F32" s="34">
        <v>112</v>
      </c>
      <c r="G32" s="34">
        <v>106</v>
      </c>
      <c r="H32" s="34">
        <v>100</v>
      </c>
      <c r="N32" s="18"/>
      <c r="O32" s="18"/>
      <c r="P32" s="18"/>
      <c r="R32" s="19"/>
      <c r="T32" s="19"/>
    </row>
    <row r="33" spans="1:20" x14ac:dyDescent="0.25">
      <c r="A33" s="34"/>
      <c r="B33" s="35" t="s">
        <v>31</v>
      </c>
      <c r="C33" s="34" t="s">
        <v>1</v>
      </c>
      <c r="D33" s="34">
        <v>92</v>
      </c>
      <c r="E33" s="34">
        <v>85</v>
      </c>
      <c r="F33" s="34">
        <v>80</v>
      </c>
      <c r="G33" s="34">
        <v>77</v>
      </c>
      <c r="H33" s="34">
        <v>71</v>
      </c>
      <c r="N33" s="18"/>
      <c r="O33" s="18"/>
      <c r="P33" s="18"/>
      <c r="R33" s="19"/>
      <c r="T33" s="19"/>
    </row>
    <row r="34" spans="1:20" s="9" customFormat="1" x14ac:dyDescent="0.25">
      <c r="A34" s="31" t="s">
        <v>6</v>
      </c>
      <c r="B34" s="32" t="s">
        <v>22</v>
      </c>
      <c r="C34" s="31"/>
      <c r="D34" s="31"/>
      <c r="E34" s="31"/>
      <c r="F34" s="31"/>
      <c r="G34" s="31"/>
      <c r="H34" s="31"/>
      <c r="N34" s="21"/>
      <c r="O34" s="21"/>
      <c r="P34" s="21"/>
      <c r="Q34" s="21"/>
      <c r="R34" s="21"/>
      <c r="S34" s="21"/>
      <c r="T34" s="21"/>
    </row>
    <row r="35" spans="1:20" x14ac:dyDescent="0.25">
      <c r="A35" s="34"/>
      <c r="B35" s="35" t="s">
        <v>2</v>
      </c>
      <c r="C35" s="34" t="s">
        <v>1</v>
      </c>
      <c r="D35" s="25">
        <f>D8-D44</f>
        <v>3732</v>
      </c>
      <c r="E35" s="25">
        <f>E8-E44</f>
        <v>3484</v>
      </c>
      <c r="F35" s="25">
        <f>F8-F44</f>
        <v>3237</v>
      </c>
      <c r="G35" s="25">
        <f>G8-G44</f>
        <v>2997</v>
      </c>
      <c r="H35" s="25">
        <f>H8-H44</f>
        <v>2744</v>
      </c>
    </row>
    <row r="36" spans="1:20" x14ac:dyDescent="0.25">
      <c r="A36" s="34"/>
      <c r="B36" s="36" t="s">
        <v>0</v>
      </c>
      <c r="C36" s="34"/>
      <c r="D36" s="31"/>
      <c r="E36" s="31"/>
      <c r="F36" s="31"/>
      <c r="G36" s="31"/>
      <c r="H36" s="31"/>
    </row>
    <row r="37" spans="1:20" x14ac:dyDescent="0.25">
      <c r="A37" s="34"/>
      <c r="B37" s="36" t="s">
        <v>27</v>
      </c>
      <c r="C37" s="34" t="s">
        <v>1</v>
      </c>
      <c r="D37" s="26">
        <f t="shared" ref="D37:H42" si="0">D10-D46</f>
        <v>2048</v>
      </c>
      <c r="E37" s="26">
        <f t="shared" si="0"/>
        <v>1987</v>
      </c>
      <c r="F37" s="26">
        <f t="shared" si="0"/>
        <v>1922</v>
      </c>
      <c r="G37" s="26">
        <f t="shared" si="0"/>
        <v>1862</v>
      </c>
      <c r="H37" s="26">
        <f t="shared" si="0"/>
        <v>1790</v>
      </c>
    </row>
    <row r="38" spans="1:20" x14ac:dyDescent="0.25">
      <c r="A38" s="34"/>
      <c r="B38" s="36" t="s">
        <v>32</v>
      </c>
      <c r="C38" s="34" t="s">
        <v>1</v>
      </c>
      <c r="D38" s="26">
        <f t="shared" si="0"/>
        <v>467</v>
      </c>
      <c r="E38" s="26">
        <f t="shared" si="0"/>
        <v>407</v>
      </c>
      <c r="F38" s="26">
        <f t="shared" si="0"/>
        <v>352</v>
      </c>
      <c r="G38" s="26">
        <f t="shared" si="0"/>
        <v>303</v>
      </c>
      <c r="H38" s="26">
        <f t="shared" si="0"/>
        <v>257</v>
      </c>
    </row>
    <row r="39" spans="1:20" x14ac:dyDescent="0.25">
      <c r="A39" s="34"/>
      <c r="B39" s="36" t="s">
        <v>29</v>
      </c>
      <c r="C39" s="34" t="s">
        <v>1</v>
      </c>
      <c r="D39" s="26">
        <f t="shared" si="0"/>
        <v>46</v>
      </c>
      <c r="E39" s="26">
        <f t="shared" si="0"/>
        <v>0</v>
      </c>
      <c r="F39" s="26">
        <f t="shared" si="0"/>
        <v>0</v>
      </c>
      <c r="G39" s="26">
        <f t="shared" si="0"/>
        <v>0</v>
      </c>
      <c r="H39" s="26">
        <f t="shared" si="0"/>
        <v>0</v>
      </c>
    </row>
    <row r="40" spans="1:20" x14ac:dyDescent="0.25">
      <c r="A40" s="34"/>
      <c r="B40" s="35" t="s">
        <v>28</v>
      </c>
      <c r="C40" s="34" t="s">
        <v>1</v>
      </c>
      <c r="D40" s="26">
        <f t="shared" si="0"/>
        <v>178</v>
      </c>
      <c r="E40" s="26">
        <f t="shared" si="0"/>
        <v>154</v>
      </c>
      <c r="F40" s="26">
        <f t="shared" si="0"/>
        <v>130</v>
      </c>
      <c r="G40" s="26">
        <f t="shared" si="0"/>
        <v>97</v>
      </c>
      <c r="H40" s="26">
        <f t="shared" si="0"/>
        <v>67</v>
      </c>
    </row>
    <row r="41" spans="1:20" x14ac:dyDescent="0.25">
      <c r="A41" s="34"/>
      <c r="B41" s="35" t="s">
        <v>30</v>
      </c>
      <c r="C41" s="34" t="s">
        <v>1</v>
      </c>
      <c r="D41" s="26">
        <f t="shared" si="0"/>
        <v>569</v>
      </c>
      <c r="E41" s="26">
        <f t="shared" si="0"/>
        <v>515</v>
      </c>
      <c r="F41" s="26">
        <f t="shared" si="0"/>
        <v>460</v>
      </c>
      <c r="G41" s="26">
        <f t="shared" si="0"/>
        <v>404</v>
      </c>
      <c r="H41" s="26">
        <f t="shared" si="0"/>
        <v>347</v>
      </c>
    </row>
    <row r="42" spans="1:20" x14ac:dyDescent="0.25">
      <c r="A42" s="34"/>
      <c r="B42" s="35" t="s">
        <v>31</v>
      </c>
      <c r="C42" s="34" t="s">
        <v>1</v>
      </c>
      <c r="D42" s="26">
        <f t="shared" si="0"/>
        <v>424</v>
      </c>
      <c r="E42" s="26">
        <f t="shared" si="0"/>
        <v>421</v>
      </c>
      <c r="F42" s="26">
        <f t="shared" si="0"/>
        <v>373</v>
      </c>
      <c r="G42" s="26">
        <f t="shared" si="0"/>
        <v>331</v>
      </c>
      <c r="H42" s="26">
        <f t="shared" si="0"/>
        <v>283</v>
      </c>
    </row>
    <row r="43" spans="1:20" s="9" customFormat="1" ht="47.25" x14ac:dyDescent="0.25">
      <c r="A43" s="31" t="s">
        <v>7</v>
      </c>
      <c r="B43" s="32" t="s">
        <v>16</v>
      </c>
      <c r="C43" s="31"/>
      <c r="D43" s="33"/>
      <c r="E43" s="33"/>
      <c r="F43" s="33"/>
      <c r="G43" s="33"/>
      <c r="H43" s="33"/>
    </row>
    <row r="44" spans="1:20" x14ac:dyDescent="0.25">
      <c r="A44" s="34"/>
      <c r="B44" s="35" t="s">
        <v>2</v>
      </c>
      <c r="C44" s="34" t="s">
        <v>1</v>
      </c>
      <c r="D44" s="31">
        <v>2862</v>
      </c>
      <c r="E44" s="31">
        <v>2880</v>
      </c>
      <c r="F44" s="31">
        <v>2903</v>
      </c>
      <c r="G44" s="31">
        <v>2927</v>
      </c>
      <c r="H44" s="31">
        <v>2973</v>
      </c>
    </row>
    <row r="45" spans="1:20" x14ac:dyDescent="0.25">
      <c r="A45" s="34"/>
      <c r="B45" s="36" t="s">
        <v>0</v>
      </c>
      <c r="C45" s="34"/>
      <c r="D45" s="34"/>
      <c r="E45" s="34"/>
      <c r="F45" s="34"/>
      <c r="G45" s="34"/>
      <c r="H45" s="34"/>
    </row>
    <row r="46" spans="1:20" x14ac:dyDescent="0.25">
      <c r="A46" s="34"/>
      <c r="B46" s="36" t="s">
        <v>27</v>
      </c>
      <c r="C46" s="34" t="s">
        <v>1</v>
      </c>
      <c r="D46" s="34">
        <v>2007</v>
      </c>
      <c r="E46" s="34">
        <v>2018</v>
      </c>
      <c r="F46" s="34">
        <v>2037</v>
      </c>
      <c r="G46" s="34">
        <v>2052</v>
      </c>
      <c r="H46" s="34">
        <v>2082</v>
      </c>
      <c r="N46" s="30"/>
      <c r="O46" s="18"/>
      <c r="P46" s="18"/>
      <c r="R46" s="19"/>
    </row>
    <row r="47" spans="1:20" x14ac:dyDescent="0.25">
      <c r="A47" s="34"/>
      <c r="B47" s="36" t="s">
        <v>32</v>
      </c>
      <c r="C47" s="34" t="s">
        <v>1</v>
      </c>
      <c r="D47" s="34">
        <v>234</v>
      </c>
      <c r="E47" s="34">
        <v>235</v>
      </c>
      <c r="F47" s="34">
        <v>236</v>
      </c>
      <c r="G47" s="34">
        <v>239</v>
      </c>
      <c r="H47" s="34">
        <v>243</v>
      </c>
      <c r="N47" s="30"/>
      <c r="O47" s="18"/>
      <c r="P47" s="18"/>
      <c r="R47" s="19"/>
    </row>
    <row r="48" spans="1:20" x14ac:dyDescent="0.25">
      <c r="A48" s="34"/>
      <c r="B48" s="36" t="s">
        <v>29</v>
      </c>
      <c r="C48" s="34" t="s">
        <v>1</v>
      </c>
      <c r="D48" s="34">
        <v>23</v>
      </c>
      <c r="E48" s="34">
        <v>0</v>
      </c>
      <c r="F48" s="34">
        <v>0</v>
      </c>
      <c r="G48" s="34">
        <v>0</v>
      </c>
      <c r="H48" s="34">
        <v>0</v>
      </c>
      <c r="N48" s="30"/>
      <c r="O48" s="18"/>
      <c r="P48" s="18"/>
      <c r="R48" s="19"/>
    </row>
    <row r="49" spans="1:19" x14ac:dyDescent="0.25">
      <c r="A49" s="34"/>
      <c r="B49" s="35" t="s">
        <v>28</v>
      </c>
      <c r="C49" s="34" t="s">
        <v>1</v>
      </c>
      <c r="D49" s="34">
        <v>67</v>
      </c>
      <c r="E49" s="34">
        <v>69</v>
      </c>
      <c r="F49" s="34">
        <v>69</v>
      </c>
      <c r="G49" s="34">
        <v>70</v>
      </c>
      <c r="H49" s="34">
        <v>71</v>
      </c>
      <c r="N49" s="30"/>
      <c r="O49" s="18"/>
      <c r="P49" s="18"/>
      <c r="R49" s="19"/>
    </row>
    <row r="50" spans="1:19" x14ac:dyDescent="0.25">
      <c r="A50" s="34"/>
      <c r="B50" s="35" t="s">
        <v>30</v>
      </c>
      <c r="C50" s="34" t="s">
        <v>1</v>
      </c>
      <c r="D50" s="34">
        <v>288</v>
      </c>
      <c r="E50" s="34">
        <v>290</v>
      </c>
      <c r="F50" s="34">
        <v>291</v>
      </c>
      <c r="G50" s="34">
        <v>294</v>
      </c>
      <c r="H50" s="34">
        <v>300</v>
      </c>
      <c r="N50" s="30"/>
      <c r="O50" s="18"/>
      <c r="P50" s="18"/>
      <c r="R50" s="19"/>
    </row>
    <row r="51" spans="1:19" x14ac:dyDescent="0.25">
      <c r="A51" s="34"/>
      <c r="B51" s="35" t="s">
        <v>31</v>
      </c>
      <c r="C51" s="34" t="s">
        <v>1</v>
      </c>
      <c r="D51" s="34">
        <v>243</v>
      </c>
      <c r="E51" s="34">
        <v>268</v>
      </c>
      <c r="F51" s="34">
        <v>270</v>
      </c>
      <c r="G51" s="34">
        <v>272</v>
      </c>
      <c r="H51" s="34">
        <v>277</v>
      </c>
      <c r="N51" s="30"/>
      <c r="O51" s="18"/>
      <c r="P51" s="18"/>
      <c r="R51" s="19"/>
    </row>
    <row r="52" spans="1:19" s="9" customFormat="1" ht="47.25" x14ac:dyDescent="0.25">
      <c r="A52" s="31" t="s">
        <v>8</v>
      </c>
      <c r="B52" s="32" t="s">
        <v>17</v>
      </c>
      <c r="C52" s="31"/>
      <c r="D52" s="31"/>
      <c r="E52" s="31"/>
      <c r="F52" s="31"/>
      <c r="G52" s="31"/>
      <c r="H52" s="31"/>
    </row>
    <row r="53" spans="1:19" x14ac:dyDescent="0.25">
      <c r="A53" s="34"/>
      <c r="B53" s="35" t="s">
        <v>2</v>
      </c>
      <c r="C53" s="34" t="s">
        <v>1</v>
      </c>
      <c r="D53" s="31">
        <v>2215</v>
      </c>
      <c r="E53" s="31">
        <v>2229</v>
      </c>
      <c r="F53" s="31">
        <v>2247</v>
      </c>
      <c r="G53" s="31">
        <v>2263</v>
      </c>
      <c r="H53" s="31">
        <v>2296</v>
      </c>
    </row>
    <row r="54" spans="1:19" x14ac:dyDescent="0.25">
      <c r="A54" s="34"/>
      <c r="B54" s="36" t="s">
        <v>0</v>
      </c>
      <c r="C54" s="34"/>
      <c r="D54" s="34"/>
      <c r="E54" s="34"/>
      <c r="F54" s="34"/>
      <c r="G54" s="34"/>
      <c r="H54" s="34"/>
    </row>
    <row r="55" spans="1:19" x14ac:dyDescent="0.25">
      <c r="A55" s="34"/>
      <c r="B55" s="36" t="s">
        <v>27</v>
      </c>
      <c r="C55" s="34" t="s">
        <v>1</v>
      </c>
      <c r="D55" s="34">
        <v>1551</v>
      </c>
      <c r="E55" s="34">
        <v>1560</v>
      </c>
      <c r="F55" s="34">
        <v>1571</v>
      </c>
      <c r="G55" s="34">
        <v>1580</v>
      </c>
      <c r="H55" s="34">
        <v>1606</v>
      </c>
      <c r="M55" s="18"/>
      <c r="O55" s="18"/>
      <c r="Q55" s="19"/>
      <c r="S55" s="19"/>
    </row>
    <row r="56" spans="1:19" x14ac:dyDescent="0.25">
      <c r="A56" s="34"/>
      <c r="B56" s="36" t="s">
        <v>32</v>
      </c>
      <c r="C56" s="34" t="s">
        <v>1</v>
      </c>
      <c r="D56" s="34">
        <v>187</v>
      </c>
      <c r="E56" s="34">
        <v>188</v>
      </c>
      <c r="F56" s="34">
        <v>190</v>
      </c>
      <c r="G56" s="34">
        <v>192</v>
      </c>
      <c r="H56" s="34">
        <v>194</v>
      </c>
      <c r="M56" s="18"/>
      <c r="O56" s="18"/>
      <c r="Q56" s="19"/>
      <c r="S56" s="19"/>
    </row>
    <row r="57" spans="1:19" x14ac:dyDescent="0.25">
      <c r="A57" s="34"/>
      <c r="B57" s="36" t="s">
        <v>29</v>
      </c>
      <c r="C57" s="34" t="s">
        <v>1</v>
      </c>
      <c r="D57" s="34">
        <v>11</v>
      </c>
      <c r="E57" s="34">
        <v>0</v>
      </c>
      <c r="F57" s="34">
        <v>0</v>
      </c>
      <c r="G57" s="34">
        <v>0</v>
      </c>
      <c r="H57" s="34">
        <v>0</v>
      </c>
      <c r="M57" s="18"/>
      <c r="O57" s="18"/>
      <c r="Q57" s="19"/>
      <c r="S57" s="19"/>
    </row>
    <row r="58" spans="1:19" x14ac:dyDescent="0.25">
      <c r="A58" s="34"/>
      <c r="B58" s="35" t="s">
        <v>28</v>
      </c>
      <c r="C58" s="34" t="s">
        <v>1</v>
      </c>
      <c r="D58" s="34">
        <v>70</v>
      </c>
      <c r="E58" s="34">
        <v>71</v>
      </c>
      <c r="F58" s="34">
        <v>72</v>
      </c>
      <c r="G58" s="34">
        <v>73</v>
      </c>
      <c r="H58" s="34">
        <v>74</v>
      </c>
      <c r="M58" s="18"/>
      <c r="O58" s="18"/>
      <c r="Q58" s="19"/>
      <c r="S58" s="19"/>
    </row>
    <row r="59" spans="1:19" x14ac:dyDescent="0.25">
      <c r="A59" s="34"/>
      <c r="B59" s="35" t="s">
        <v>30</v>
      </c>
      <c r="C59" s="34" t="s">
        <v>1</v>
      </c>
      <c r="D59" s="34">
        <v>192</v>
      </c>
      <c r="E59" s="34">
        <v>194</v>
      </c>
      <c r="F59" s="34">
        <v>196</v>
      </c>
      <c r="G59" s="34">
        <v>198</v>
      </c>
      <c r="H59" s="34">
        <v>200</v>
      </c>
      <c r="M59" s="18"/>
      <c r="O59" s="18"/>
      <c r="Q59" s="19"/>
      <c r="S59" s="19"/>
    </row>
    <row r="60" spans="1:19" x14ac:dyDescent="0.25">
      <c r="A60" s="34"/>
      <c r="B60" s="35" t="s">
        <v>31</v>
      </c>
      <c r="C60" s="34" t="s">
        <v>1</v>
      </c>
      <c r="D60" s="34">
        <v>204</v>
      </c>
      <c r="E60" s="34">
        <v>216</v>
      </c>
      <c r="F60" s="34">
        <v>218</v>
      </c>
      <c r="G60" s="34">
        <v>220</v>
      </c>
      <c r="H60" s="34">
        <v>222</v>
      </c>
      <c r="M60" s="18"/>
      <c r="O60" s="18"/>
      <c r="Q60" s="19"/>
      <c r="S60" s="19"/>
    </row>
    <row r="61" spans="1:19" s="9" customFormat="1" x14ac:dyDescent="0.25">
      <c r="A61" s="6" t="s">
        <v>9</v>
      </c>
      <c r="B61" s="13" t="s">
        <v>14</v>
      </c>
      <c r="C61" s="6"/>
      <c r="D61" s="7"/>
      <c r="E61" s="7"/>
      <c r="F61" s="7"/>
      <c r="G61" s="7"/>
      <c r="H61" s="7"/>
      <c r="O61" s="21"/>
      <c r="P61" s="21"/>
      <c r="Q61" s="21"/>
    </row>
    <row r="62" spans="1:19" x14ac:dyDescent="0.25">
      <c r="A62" s="10"/>
      <c r="B62" s="11" t="s">
        <v>2</v>
      </c>
      <c r="C62" s="14" t="s">
        <v>12</v>
      </c>
      <c r="D62" s="23">
        <v>687345.5</v>
      </c>
      <c r="E62" s="23">
        <v>753942.1</v>
      </c>
      <c r="F62" s="23">
        <v>818552.9</v>
      </c>
      <c r="G62" s="23">
        <v>880440</v>
      </c>
      <c r="H62" s="23">
        <v>951343</v>
      </c>
      <c r="I62" s="21"/>
      <c r="J62" s="21"/>
      <c r="K62" s="21"/>
      <c r="L62" s="21"/>
      <c r="M62" s="21"/>
      <c r="N62" s="21"/>
      <c r="O62" s="18"/>
      <c r="P62" s="18"/>
      <c r="Q62" s="19"/>
    </row>
    <row r="63" spans="1:19" x14ac:dyDescent="0.25">
      <c r="A63" s="10"/>
      <c r="B63" s="12" t="s">
        <v>0</v>
      </c>
      <c r="C63" s="14"/>
      <c r="D63" s="37"/>
      <c r="E63" s="37"/>
      <c r="F63" s="37"/>
      <c r="G63" s="37"/>
      <c r="H63" s="37"/>
    </row>
    <row r="64" spans="1:19" x14ac:dyDescent="0.25">
      <c r="A64" s="10"/>
      <c r="B64" s="12" t="s">
        <v>27</v>
      </c>
      <c r="C64" s="14" t="s">
        <v>12</v>
      </c>
      <c r="D64" s="22">
        <v>472893.7</v>
      </c>
      <c r="E64" s="22">
        <v>520597.1</v>
      </c>
      <c r="F64" s="22">
        <v>565783.9</v>
      </c>
      <c r="G64" s="22">
        <v>609000.4</v>
      </c>
      <c r="H64" s="22">
        <v>661944.6</v>
      </c>
      <c r="I64" s="18"/>
      <c r="J64" s="18"/>
      <c r="K64" s="18"/>
      <c r="L64" s="18"/>
      <c r="M64" s="18"/>
      <c r="N64" s="29"/>
      <c r="O64" s="18"/>
      <c r="P64" s="18"/>
      <c r="Q64" s="18"/>
      <c r="R64" s="18"/>
      <c r="S64" s="18"/>
    </row>
    <row r="65" spans="1:20" x14ac:dyDescent="0.25">
      <c r="A65" s="10"/>
      <c r="B65" s="12" t="s">
        <v>32</v>
      </c>
      <c r="C65" s="14" t="s">
        <v>12</v>
      </c>
      <c r="D65" s="22">
        <v>44677.5</v>
      </c>
      <c r="E65" s="22">
        <v>48252.4</v>
      </c>
      <c r="F65" s="22">
        <v>52387.4</v>
      </c>
      <c r="G65" s="22">
        <v>56348</v>
      </c>
      <c r="H65" s="22">
        <v>60315.1</v>
      </c>
      <c r="I65" s="18"/>
      <c r="J65" s="18"/>
      <c r="K65" s="18"/>
      <c r="L65" s="18"/>
      <c r="M65" s="18"/>
      <c r="N65" s="29"/>
      <c r="O65" s="18"/>
      <c r="P65" s="18"/>
      <c r="Q65" s="18"/>
      <c r="R65" s="18"/>
      <c r="S65" s="18"/>
    </row>
    <row r="66" spans="1:20" x14ac:dyDescent="0.25">
      <c r="A66" s="10"/>
      <c r="B66" s="12" t="s">
        <v>29</v>
      </c>
      <c r="C66" s="14" t="s">
        <v>12</v>
      </c>
      <c r="D66" s="22">
        <v>2405.6999999999998</v>
      </c>
      <c r="E66" s="22">
        <v>0</v>
      </c>
      <c r="F66" s="22">
        <v>0</v>
      </c>
      <c r="G66" s="22">
        <v>0</v>
      </c>
      <c r="H66" s="22">
        <v>0</v>
      </c>
      <c r="I66" s="18"/>
      <c r="J66" s="18"/>
      <c r="K66" s="18"/>
      <c r="L66" s="18"/>
      <c r="M66" s="18"/>
      <c r="N66" s="29"/>
      <c r="O66" s="18"/>
      <c r="P66" s="18"/>
      <c r="Q66" s="18"/>
      <c r="R66" s="18"/>
      <c r="S66" s="18"/>
    </row>
    <row r="67" spans="1:20" x14ac:dyDescent="0.25">
      <c r="A67" s="10"/>
      <c r="B67" s="11" t="s">
        <v>28</v>
      </c>
      <c r="C67" s="14" t="s">
        <v>12</v>
      </c>
      <c r="D67" s="22">
        <v>19383.14</v>
      </c>
      <c r="E67" s="22">
        <v>21261</v>
      </c>
      <c r="F67" s="22">
        <v>23083</v>
      </c>
      <c r="G67" s="22">
        <v>24828.5</v>
      </c>
      <c r="H67" s="22">
        <v>26637.599999999999</v>
      </c>
      <c r="I67" s="18"/>
      <c r="J67" s="18"/>
      <c r="K67" s="18"/>
      <c r="L67" s="18"/>
      <c r="M67" s="18"/>
      <c r="N67" s="29"/>
      <c r="O67" s="18"/>
      <c r="P67" s="18"/>
      <c r="Q67" s="18"/>
      <c r="R67" s="18"/>
      <c r="S67" s="18"/>
    </row>
    <row r="68" spans="1:20" x14ac:dyDescent="0.25">
      <c r="A68" s="10"/>
      <c r="B68" s="11" t="s">
        <v>30</v>
      </c>
      <c r="C68" s="14" t="s">
        <v>12</v>
      </c>
      <c r="D68" s="22">
        <v>56156.1</v>
      </c>
      <c r="E68" s="22">
        <v>61597</v>
      </c>
      <c r="F68" s="22">
        <v>66712.100000000006</v>
      </c>
      <c r="G68" s="22">
        <v>71315.600000000006</v>
      </c>
      <c r="H68" s="22">
        <v>76107.399999999994</v>
      </c>
      <c r="I68" s="18"/>
      <c r="J68" s="18"/>
      <c r="K68" s="18"/>
      <c r="L68" s="18"/>
      <c r="M68" s="18"/>
      <c r="N68" s="29"/>
      <c r="O68" s="18"/>
      <c r="P68" s="18"/>
      <c r="Q68" s="18"/>
      <c r="R68" s="18"/>
      <c r="S68" s="18"/>
    </row>
    <row r="69" spans="1:20" x14ac:dyDescent="0.25">
      <c r="A69" s="10"/>
      <c r="B69" s="11" t="s">
        <v>31</v>
      </c>
      <c r="C69" s="14" t="s">
        <v>12</v>
      </c>
      <c r="D69" s="22">
        <v>91829.36</v>
      </c>
      <c r="E69" s="22">
        <v>102234.6</v>
      </c>
      <c r="F69" s="22">
        <v>110586.5</v>
      </c>
      <c r="G69" s="22">
        <v>118947.5</v>
      </c>
      <c r="H69" s="22">
        <v>126338.3</v>
      </c>
      <c r="I69" s="18"/>
      <c r="J69" s="18"/>
      <c r="K69" s="18"/>
      <c r="L69" s="18"/>
      <c r="M69" s="18"/>
      <c r="N69" s="29"/>
      <c r="O69" s="18"/>
      <c r="P69" s="18"/>
      <c r="Q69" s="18"/>
      <c r="R69" s="18"/>
      <c r="S69" s="18"/>
    </row>
    <row r="70" spans="1:20" s="9" customFormat="1" ht="31.5" x14ac:dyDescent="0.25">
      <c r="A70" s="31" t="s">
        <v>20</v>
      </c>
      <c r="B70" s="32" t="s">
        <v>39</v>
      </c>
      <c r="C70" s="31"/>
      <c r="D70" s="42"/>
      <c r="E70" s="42"/>
      <c r="F70" s="42"/>
      <c r="G70" s="42"/>
      <c r="H70" s="42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</row>
    <row r="71" spans="1:20" x14ac:dyDescent="0.25">
      <c r="A71" s="34"/>
      <c r="B71" s="35" t="s">
        <v>2</v>
      </c>
      <c r="C71" s="43" t="s">
        <v>21</v>
      </c>
      <c r="D71" s="27">
        <f>D62/D53/12*1000</f>
        <v>25859.499623777279</v>
      </c>
      <c r="E71" s="27">
        <f t="shared" ref="E71:H71" si="1">E62/E53/12*1000</f>
        <v>28186.858830566773</v>
      </c>
      <c r="F71" s="27">
        <f t="shared" si="1"/>
        <v>30357.250407951346</v>
      </c>
      <c r="G71" s="27">
        <f t="shared" si="1"/>
        <v>32421.564295183387</v>
      </c>
      <c r="H71" s="27">
        <f t="shared" si="1"/>
        <v>34528.999709639953</v>
      </c>
    </row>
    <row r="72" spans="1:20" x14ac:dyDescent="0.25">
      <c r="A72" s="34"/>
      <c r="B72" s="36" t="s">
        <v>0</v>
      </c>
      <c r="C72" s="43"/>
      <c r="D72" s="34"/>
      <c r="E72" s="34"/>
      <c r="F72" s="34"/>
      <c r="G72" s="34"/>
      <c r="H72" s="34"/>
      <c r="P72" s="18"/>
      <c r="S72" s="18"/>
      <c r="T72" s="18"/>
    </row>
    <row r="73" spans="1:20" x14ac:dyDescent="0.25">
      <c r="A73" s="34"/>
      <c r="B73" s="36" t="s">
        <v>27</v>
      </c>
      <c r="C73" s="43" t="s">
        <v>21</v>
      </c>
      <c r="D73" s="28">
        <f>D64/D55/12*1000</f>
        <v>25408.000214915108</v>
      </c>
      <c r="E73" s="28">
        <f t="shared" ref="E73:H73" si="2">E64/E55/12*1000</f>
        <v>27809.674145299145</v>
      </c>
      <c r="F73" s="28">
        <f t="shared" si="2"/>
        <v>30011.876723955014</v>
      </c>
      <c r="G73" s="28">
        <f t="shared" si="2"/>
        <v>32120.274261603376</v>
      </c>
      <c r="H73" s="28">
        <f t="shared" si="2"/>
        <v>34347.47820672478</v>
      </c>
      <c r="I73" s="18"/>
      <c r="J73" s="18"/>
      <c r="K73" s="18"/>
      <c r="L73" s="18"/>
      <c r="M73" s="18"/>
      <c r="N73" s="18"/>
      <c r="P73" s="18"/>
    </row>
    <row r="74" spans="1:20" x14ac:dyDescent="0.25">
      <c r="A74" s="34"/>
      <c r="B74" s="36" t="s">
        <v>32</v>
      </c>
      <c r="C74" s="43" t="s">
        <v>21</v>
      </c>
      <c r="D74" s="28">
        <f t="shared" ref="D74:H78" si="3">D65/D56/12*1000</f>
        <v>19909.759358288771</v>
      </c>
      <c r="E74" s="28">
        <f t="shared" si="3"/>
        <v>21388.475177304965</v>
      </c>
      <c r="F74" s="28">
        <f t="shared" si="3"/>
        <v>22976.929824561405</v>
      </c>
      <c r="G74" s="28">
        <f t="shared" si="3"/>
        <v>24456.597222222226</v>
      </c>
      <c r="H74" s="28">
        <f t="shared" si="3"/>
        <v>25908.548109965635</v>
      </c>
      <c r="I74" s="18"/>
      <c r="J74" s="18"/>
      <c r="K74" s="18"/>
      <c r="L74" s="18"/>
      <c r="M74" s="18"/>
      <c r="N74" s="18"/>
      <c r="P74" s="18"/>
    </row>
    <row r="75" spans="1:20" x14ac:dyDescent="0.25">
      <c r="A75" s="34"/>
      <c r="B75" s="36" t="s">
        <v>29</v>
      </c>
      <c r="C75" s="43" t="s">
        <v>21</v>
      </c>
      <c r="D75" s="28">
        <f>D66/D57/12*1000</f>
        <v>18224.999999999996</v>
      </c>
      <c r="E75" s="28">
        <v>0</v>
      </c>
      <c r="F75" s="28">
        <v>0</v>
      </c>
      <c r="G75" s="28">
        <v>0</v>
      </c>
      <c r="H75" s="28">
        <v>0</v>
      </c>
      <c r="I75" s="18"/>
      <c r="J75" s="18"/>
      <c r="K75" s="18"/>
      <c r="L75" s="18"/>
      <c r="M75" s="18"/>
      <c r="N75" s="18"/>
      <c r="P75" s="18"/>
    </row>
    <row r="76" spans="1:20" x14ac:dyDescent="0.25">
      <c r="A76" s="34"/>
      <c r="B76" s="35" t="s">
        <v>28</v>
      </c>
      <c r="C76" s="43" t="s">
        <v>21</v>
      </c>
      <c r="D76" s="28">
        <f t="shared" si="3"/>
        <v>23075.166666666664</v>
      </c>
      <c r="E76" s="28">
        <f t="shared" si="3"/>
        <v>24954.225352112677</v>
      </c>
      <c r="F76" s="28">
        <f t="shared" si="3"/>
        <v>26716.435185185186</v>
      </c>
      <c r="G76" s="28">
        <f t="shared" si="3"/>
        <v>28343.036529680365</v>
      </c>
      <c r="H76" s="28">
        <f t="shared" si="3"/>
        <v>29997.297297297293</v>
      </c>
      <c r="I76" s="18"/>
      <c r="J76" s="18"/>
      <c r="K76" s="18"/>
      <c r="L76" s="18"/>
      <c r="M76" s="18"/>
      <c r="N76" s="18"/>
      <c r="P76" s="18"/>
    </row>
    <row r="77" spans="1:20" x14ac:dyDescent="0.25">
      <c r="A77" s="34"/>
      <c r="B77" s="35" t="s">
        <v>30</v>
      </c>
      <c r="C77" s="43" t="s">
        <v>21</v>
      </c>
      <c r="D77" s="28">
        <f t="shared" si="3"/>
        <v>24373.307291666668</v>
      </c>
      <c r="E77" s="28">
        <f t="shared" si="3"/>
        <v>26459.192439862545</v>
      </c>
      <c r="F77" s="28">
        <f t="shared" si="3"/>
        <v>28363.988095238099</v>
      </c>
      <c r="G77" s="28">
        <f t="shared" si="3"/>
        <v>30014.983164983169</v>
      </c>
      <c r="H77" s="28">
        <f t="shared" si="3"/>
        <v>31711.416666666664</v>
      </c>
      <c r="I77" s="18"/>
      <c r="J77" s="18"/>
      <c r="K77" s="18"/>
      <c r="L77" s="18"/>
      <c r="M77" s="18"/>
      <c r="N77" s="18"/>
      <c r="P77" s="18"/>
    </row>
    <row r="78" spans="1:20" x14ac:dyDescent="0.25">
      <c r="A78" s="34"/>
      <c r="B78" s="35" t="s">
        <v>31</v>
      </c>
      <c r="C78" s="43" t="s">
        <v>21</v>
      </c>
      <c r="D78" s="28">
        <f t="shared" si="3"/>
        <v>37511.993464052292</v>
      </c>
      <c r="E78" s="28">
        <f t="shared" si="3"/>
        <v>39442.361111111109</v>
      </c>
      <c r="F78" s="28">
        <f t="shared" si="3"/>
        <v>42273.126911314983</v>
      </c>
      <c r="G78" s="28">
        <f t="shared" si="3"/>
        <v>45055.871212121208</v>
      </c>
      <c r="H78" s="28">
        <f t="shared" si="3"/>
        <v>47424.28678678679</v>
      </c>
      <c r="I78" s="18"/>
      <c r="J78" s="18"/>
      <c r="K78" s="18"/>
      <c r="L78" s="18"/>
      <c r="M78" s="18"/>
      <c r="N78" s="18"/>
    </row>
    <row r="79" spans="1:20" x14ac:dyDescent="0.25">
      <c r="A79" s="5"/>
      <c r="B79" s="15"/>
      <c r="C79" s="16"/>
      <c r="D79" s="5"/>
      <c r="E79" s="5"/>
      <c r="F79" s="5"/>
      <c r="G79" s="5"/>
      <c r="H79" s="5"/>
    </row>
    <row r="80" spans="1:20" x14ac:dyDescent="0.25">
      <c r="A80" s="5"/>
      <c r="B80" s="15"/>
      <c r="C80" s="16"/>
      <c r="D80" s="5"/>
      <c r="E80" s="5"/>
      <c r="F80" s="5"/>
      <c r="G80" s="5"/>
      <c r="H80" s="5"/>
      <c r="J80" s="18"/>
      <c r="K80" s="18"/>
      <c r="L80" s="18"/>
    </row>
    <row r="81" spans="1:8" x14ac:dyDescent="0.25">
      <c r="A81" s="1" t="s">
        <v>33</v>
      </c>
      <c r="B81" s="16"/>
      <c r="C81" s="16"/>
      <c r="D81" s="5"/>
      <c r="E81" s="5"/>
      <c r="F81" s="5"/>
      <c r="G81" s="5"/>
      <c r="H81" s="5"/>
    </row>
    <row r="82" spans="1:8" x14ac:dyDescent="0.25">
      <c r="A82" s="1" t="s">
        <v>37</v>
      </c>
      <c r="B82" s="16"/>
      <c r="C82" s="16"/>
      <c r="D82" s="5"/>
      <c r="E82" s="5"/>
      <c r="F82" s="5"/>
      <c r="G82" s="5"/>
      <c r="H82" s="5"/>
    </row>
    <row r="83" spans="1:8" x14ac:dyDescent="0.25">
      <c r="B83" s="16"/>
      <c r="C83" s="16"/>
      <c r="D83" s="5"/>
      <c r="E83" s="5"/>
      <c r="F83" s="5"/>
      <c r="G83" s="5"/>
      <c r="H83" s="5"/>
    </row>
  </sheetData>
  <mergeCells count="3">
    <mergeCell ref="A2:H2"/>
    <mergeCell ref="D4:G4"/>
    <mergeCell ref="B3:H3"/>
  </mergeCells>
  <phoneticPr fontId="0" type="noConversion"/>
  <pageMargins left="0.59055118110236227" right="0.19685039370078741" top="0.39370078740157483" bottom="0.39370078740157483" header="0" footer="0.31496062992125984"/>
  <pageSetup paperSize="9" scale="56" orientation="portrait" r:id="rId1"/>
  <headerFooter alignWithMargins="0"/>
  <rowBreaks count="1" manualBreakCount="1">
    <brk id="5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>AKO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WS-1-328-1</dc:creator>
  <cp:lastModifiedBy>Nageconom</cp:lastModifiedBy>
  <cp:lastPrinted>2023-06-28T11:00:26Z</cp:lastPrinted>
  <dcterms:created xsi:type="dcterms:W3CDTF">2005-05-14T11:06:48Z</dcterms:created>
  <dcterms:modified xsi:type="dcterms:W3CDTF">2023-06-28T11:01:20Z</dcterms:modified>
</cp:coreProperties>
</file>