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84" i="1"/>
  <c r="E87"/>
  <c r="F87"/>
  <c r="G87"/>
  <c r="H87"/>
  <c r="E86"/>
  <c r="F86"/>
  <c r="G86"/>
  <c r="H86"/>
  <c r="E85"/>
  <c r="F85"/>
  <c r="G85"/>
  <c r="H85"/>
  <c r="E84"/>
  <c r="E83"/>
  <c r="F83"/>
  <c r="G83"/>
  <c r="H83"/>
  <c r="D83"/>
  <c r="D85"/>
  <c r="D86"/>
  <c r="D87"/>
  <c r="E82"/>
  <c r="F82"/>
  <c r="G82"/>
  <c r="H82"/>
  <c r="D82"/>
  <c r="E80"/>
  <c r="F80"/>
  <c r="G80"/>
  <c r="H80"/>
  <c r="D80"/>
  <c r="E51"/>
  <c r="F51"/>
  <c r="G51"/>
  <c r="H51"/>
  <c r="E50"/>
  <c r="F50"/>
  <c r="G50"/>
  <c r="H50"/>
  <c r="E49"/>
  <c r="F49"/>
  <c r="G49"/>
  <c r="H49"/>
  <c r="E48"/>
  <c r="F48"/>
  <c r="G48"/>
  <c r="H48"/>
  <c r="E47"/>
  <c r="F47"/>
  <c r="G47"/>
  <c r="H47"/>
  <c r="D47"/>
  <c r="D48"/>
  <c r="D49"/>
  <c r="D50"/>
  <c r="D51"/>
  <c r="E46"/>
  <c r="F46"/>
  <c r="G46"/>
  <c r="H46"/>
  <c r="D46"/>
  <c r="E44"/>
  <c r="F44"/>
  <c r="G44"/>
  <c r="H44"/>
  <c r="D44"/>
</calcChain>
</file>

<file path=xl/sharedStrings.xml><?xml version="1.0" encoding="utf-8"?>
<sst xmlns="http://schemas.openxmlformats.org/spreadsheetml/2006/main" count="167" uniqueCount="43">
  <si>
    <t>в том числе в разрезе поселений</t>
  </si>
  <si>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</si>
  <si>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</si>
  <si>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</si>
  <si>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</si>
  <si>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</si>
  <si>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</si>
  <si>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</si>
  <si>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</si>
  <si>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</si>
  <si>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</si>
  <si>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</si>
  <si>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</si>
  <si>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</si>
  <si>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</si>
  <si>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</si>
  <si>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</si>
  <si>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</si>
  <si>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</si>
  <si>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</si>
  <si>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</si>
  <si>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</si>
  <si>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</si>
  <si>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</si>
  <si>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</si>
  <si>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</si>
  <si>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</si>
  <si>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2023 год прогноз</t>
  </si>
  <si>
    <t>2024 год прогноз</t>
  </si>
  <si>
    <t>Внимание!!! Форму заполняют муниципальные образования, у которых в 2021 году были поселения</t>
  </si>
  <si>
    <t>Нагорский муниципальный район</t>
  </si>
  <si>
    <t>2021 год   отчет</t>
  </si>
  <si>
    <t>2022 год оценка</t>
  </si>
  <si>
    <t>2025 год прогноз</t>
  </si>
  <si>
    <t>Нагорское городское поселение</t>
  </si>
  <si>
    <t>Мулинское сельское поселение</t>
  </si>
  <si>
    <t>Метелевское сельское поселение</t>
  </si>
  <si>
    <t>Синегорское сельское поселение</t>
  </si>
  <si>
    <t>Чеглаковское сельское поселение</t>
  </si>
  <si>
    <t>Кобринское сельское поселение</t>
  </si>
  <si>
    <r>
      <t xml:space="preserve">Ф.И.О. исполнителя: </t>
    </r>
    <r>
      <rPr>
        <b/>
        <sz val="12"/>
        <rFont val="Times New Roman"/>
        <family val="1"/>
        <charset val="204"/>
      </rPr>
      <t>Усатова Татьяна Николаевна</t>
    </r>
  </si>
  <si>
    <r>
      <t xml:space="preserve">тел. Исполнителя: </t>
    </r>
    <r>
      <rPr>
        <b/>
        <sz val="12"/>
        <rFont val="Times New Roman"/>
        <family val="1"/>
        <charset val="204"/>
      </rPr>
      <t>8(83349) 2-10-51</t>
    </r>
  </si>
  <si>
    <t xml:space="preserve">  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</si>
</sst>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2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/>
    <xf numFmtId="2" fontId="1" fillId="0" borderId="0" xfId="0" applyNumberFormat="1" applyFont="1" applyFill="1"/>
    <xf numFmtId="2" fontId="2" fillId="0" borderId="0" xfId="0" applyNumberFormat="1" applyFont="1"/>
    <xf numFmtId="1" fontId="2" fillId="0" borderId="0" xfId="0" applyNumberFormat="1" applyFont="1"/>
    <xf numFmtId="2" fontId="1" fillId="0" borderId="2" xfId="0" applyNumberFormat="1" applyFont="1" applyBorder="1" applyAlignment="1">
      <alignment horizontal="center" vertical="top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2"/>
  <sheetViews>
    <sheetView tabSelected="1" view="pageBreakPreview" topLeftCell="A22" zoomScale="60" zoomScaleNormal="70" workbookViewId="0">
      <selection activeCell="K22" sqref="K22"/>
    </sheetView>
  </sheetViews>
  <sheetFormatPr defaultRowHeight="15.75"/>
  <cols>
    <col min="1" max="1" width="4" style="1" customWidth="1"/>
    <col min="2" max="2" width="66.570312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9" width="14.5703125" style="4" customWidth="1"/>
    <col min="10" max="10" width="14.28515625" style="4" customWidth="1"/>
    <col min="11" max="11" width="13.42578125" style="4" customWidth="1"/>
    <col min="12" max="12" width="14" style="4" customWidth="1"/>
    <col min="13" max="13" width="14.28515625" style="4" customWidth="1"/>
    <col min="14" max="14" width="15.28515625" style="4" customWidth="1"/>
    <col min="15" max="15" width="12.140625" style="4" customWidth="1"/>
    <col min="16" max="16" width="12" style="4" customWidth="1"/>
    <col min="17" max="17" width="11" style="4" customWidth="1"/>
    <col min="18" max="16384" width="9.140625" style="4"/>
  </cols>
  <sheetData>
    <row r="1" spans="1:17">
      <c r="H1" s="3" t="s">
        <v>19</v>
      </c>
    </row>
    <row r="2" spans="1:17">
      <c r="A2" s="29" t="s">
        <v>14</v>
      </c>
      <c r="B2" s="29"/>
      <c r="C2" s="29"/>
      <c r="D2" s="29"/>
      <c r="E2" s="29"/>
      <c r="F2" s="29"/>
      <c r="G2" s="29"/>
      <c r="H2" s="29"/>
    </row>
    <row r="3" spans="1:17">
      <c r="B3" s="31" t="s">
        <v>29</v>
      </c>
      <c r="C3" s="31"/>
      <c r="D3" s="31"/>
      <c r="E3" s="31"/>
      <c r="F3" s="31"/>
      <c r="G3" s="31"/>
      <c r="H3" s="31"/>
    </row>
    <row r="4" spans="1:17">
      <c r="C4" s="19" t="s">
        <v>10</v>
      </c>
      <c r="D4" s="30" t="s">
        <v>30</v>
      </c>
      <c r="E4" s="30"/>
      <c r="F4" s="30"/>
      <c r="G4" s="30"/>
    </row>
    <row r="5" spans="1:17">
      <c r="E5" s="5"/>
      <c r="F5" s="5"/>
      <c r="G5" s="5"/>
    </row>
    <row r="6" spans="1:17" s="8" customFormat="1" ht="31.5">
      <c r="A6" s="6"/>
      <c r="B6" s="6" t="s">
        <v>11</v>
      </c>
      <c r="C6" s="7" t="s">
        <v>26</v>
      </c>
      <c r="D6" s="7" t="s">
        <v>31</v>
      </c>
      <c r="E6" s="7" t="s">
        <v>32</v>
      </c>
      <c r="F6" s="7" t="s">
        <v>27</v>
      </c>
      <c r="G6" s="7" t="s">
        <v>28</v>
      </c>
      <c r="H6" s="7" t="s">
        <v>33</v>
      </c>
    </row>
    <row r="7" spans="1:17" s="10" customFormat="1" ht="31.5">
      <c r="A7" s="6" t="s">
        <v>3</v>
      </c>
      <c r="B7" s="9" t="s">
        <v>20</v>
      </c>
      <c r="C7" s="6"/>
      <c r="D7" s="6"/>
      <c r="E7" s="6"/>
      <c r="F7" s="6"/>
      <c r="G7" s="6"/>
      <c r="H7" s="6"/>
    </row>
    <row r="8" spans="1:17">
      <c r="A8" s="11"/>
      <c r="B8" s="12" t="s">
        <v>2</v>
      </c>
      <c r="C8" s="11" t="s">
        <v>1</v>
      </c>
      <c r="D8" s="6">
        <v>7242</v>
      </c>
      <c r="E8" s="6">
        <v>6950</v>
      </c>
      <c r="F8" s="6">
        <v>6690</v>
      </c>
      <c r="G8" s="6">
        <v>6441</v>
      </c>
      <c r="H8" s="6">
        <v>6183</v>
      </c>
    </row>
    <row r="9" spans="1:17">
      <c r="A9" s="11"/>
      <c r="B9" s="13" t="s">
        <v>0</v>
      </c>
      <c r="C9" s="11"/>
      <c r="D9" s="11"/>
      <c r="E9" s="11"/>
      <c r="F9" s="11"/>
      <c r="G9" s="11"/>
      <c r="H9" s="11"/>
    </row>
    <row r="10" spans="1:17">
      <c r="A10" s="11"/>
      <c r="B10" s="13" t="s">
        <v>34</v>
      </c>
      <c r="C10" s="11" t="s">
        <v>1</v>
      </c>
      <c r="D10" s="11">
        <v>4113</v>
      </c>
      <c r="E10" s="11">
        <v>4023</v>
      </c>
      <c r="F10" s="11">
        <v>3938</v>
      </c>
      <c r="G10" s="11">
        <v>3856</v>
      </c>
      <c r="H10" s="11">
        <v>3776</v>
      </c>
      <c r="I10" s="21"/>
      <c r="J10" s="21"/>
      <c r="K10" s="21"/>
      <c r="L10" s="21"/>
      <c r="M10" s="20"/>
      <c r="N10" s="23"/>
      <c r="O10" s="23"/>
      <c r="P10" s="23"/>
      <c r="Q10" s="23"/>
    </row>
    <row r="11" spans="1:17">
      <c r="A11" s="11"/>
      <c r="B11" s="13" t="s">
        <v>39</v>
      </c>
      <c r="C11" s="11" t="s">
        <v>1</v>
      </c>
      <c r="D11" s="11">
        <v>879</v>
      </c>
      <c r="E11" s="11">
        <v>821</v>
      </c>
      <c r="F11" s="11">
        <v>775</v>
      </c>
      <c r="G11" s="11">
        <v>731</v>
      </c>
      <c r="H11" s="11">
        <v>685</v>
      </c>
      <c r="I11" s="21"/>
      <c r="J11" s="21"/>
      <c r="K11" s="21"/>
      <c r="L11" s="21"/>
      <c r="M11" s="22"/>
    </row>
    <row r="12" spans="1:17">
      <c r="A12" s="11"/>
      <c r="B12" s="13" t="s">
        <v>36</v>
      </c>
      <c r="C12" s="11" t="s">
        <v>1</v>
      </c>
      <c r="D12" s="11">
        <v>121</v>
      </c>
      <c r="E12" s="11">
        <v>109</v>
      </c>
      <c r="F12" s="11">
        <v>0</v>
      </c>
      <c r="G12" s="11">
        <v>0</v>
      </c>
      <c r="H12" s="11">
        <v>0</v>
      </c>
      <c r="I12" s="21"/>
      <c r="J12" s="21"/>
      <c r="K12" s="21"/>
      <c r="L12" s="21"/>
      <c r="M12" s="22"/>
    </row>
    <row r="13" spans="1:17">
      <c r="A13" s="11"/>
      <c r="B13" s="12" t="s">
        <v>35</v>
      </c>
      <c r="C13" s="11" t="s">
        <v>1</v>
      </c>
      <c r="D13" s="11">
        <v>356</v>
      </c>
      <c r="E13" s="11">
        <v>338</v>
      </c>
      <c r="F13" s="11">
        <v>317</v>
      </c>
      <c r="G13" s="11">
        <v>294</v>
      </c>
      <c r="H13" s="11">
        <v>266</v>
      </c>
      <c r="I13" s="21"/>
      <c r="J13" s="21"/>
      <c r="K13" s="21"/>
      <c r="L13" s="21"/>
      <c r="M13" s="22"/>
    </row>
    <row r="14" spans="1:17">
      <c r="A14" s="11"/>
      <c r="B14" s="12" t="s">
        <v>37</v>
      </c>
      <c r="C14" s="11" t="s">
        <v>1</v>
      </c>
      <c r="D14" s="11">
        <v>992</v>
      </c>
      <c r="E14" s="11">
        <v>931</v>
      </c>
      <c r="F14" s="11">
        <v>875</v>
      </c>
      <c r="G14" s="11">
        <v>818</v>
      </c>
      <c r="H14" s="11">
        <v>760</v>
      </c>
      <c r="I14" s="21"/>
      <c r="J14" s="21"/>
      <c r="K14" s="21"/>
      <c r="L14" s="21"/>
      <c r="M14" s="22"/>
    </row>
    <row r="15" spans="1:17">
      <c r="A15" s="11"/>
      <c r="B15" s="12" t="s">
        <v>38</v>
      </c>
      <c r="C15" s="11" t="s">
        <v>1</v>
      </c>
      <c r="D15" s="11">
        <v>781</v>
      </c>
      <c r="E15" s="11">
        <v>728</v>
      </c>
      <c r="F15" s="11">
        <v>785</v>
      </c>
      <c r="G15" s="11">
        <v>742</v>
      </c>
      <c r="H15" s="11">
        <v>696</v>
      </c>
      <c r="I15" s="21"/>
      <c r="J15" s="21"/>
      <c r="K15" s="21"/>
      <c r="L15" s="21"/>
      <c r="M15" s="22"/>
    </row>
    <row r="16" spans="1:17" ht="31.5">
      <c r="A16" s="6" t="s">
        <v>4</v>
      </c>
      <c r="B16" s="9" t="s">
        <v>16</v>
      </c>
      <c r="C16" s="11"/>
      <c r="D16" s="11"/>
      <c r="E16" s="11"/>
      <c r="F16" s="11"/>
      <c r="G16" s="11"/>
      <c r="H16" s="11"/>
      <c r="I16" s="20"/>
      <c r="J16" s="21"/>
      <c r="K16" s="20"/>
      <c r="L16" s="20"/>
      <c r="M16" s="21"/>
    </row>
    <row r="17" spans="1:13">
      <c r="A17" s="11"/>
      <c r="B17" s="12" t="s">
        <v>2</v>
      </c>
      <c r="C17" s="11" t="s">
        <v>1</v>
      </c>
      <c r="D17" s="6">
        <v>3099</v>
      </c>
      <c r="E17" s="6">
        <v>2979</v>
      </c>
      <c r="F17" s="6">
        <v>2953</v>
      </c>
      <c r="G17" s="6">
        <v>2981</v>
      </c>
      <c r="H17" s="6">
        <v>3073</v>
      </c>
    </row>
    <row r="18" spans="1:13">
      <c r="A18" s="11"/>
      <c r="B18" s="13" t="s">
        <v>0</v>
      </c>
      <c r="C18" s="11"/>
      <c r="D18" s="11"/>
      <c r="E18" s="11"/>
      <c r="F18" s="11"/>
      <c r="G18" s="11"/>
      <c r="H18" s="11"/>
    </row>
    <row r="19" spans="1:13">
      <c r="A19" s="11"/>
      <c r="B19" s="13" t="s">
        <v>34</v>
      </c>
      <c r="C19" s="11" t="s">
        <v>1</v>
      </c>
      <c r="D19" s="11">
        <v>1736</v>
      </c>
      <c r="E19" s="11">
        <v>1671</v>
      </c>
      <c r="F19" s="11">
        <v>1662</v>
      </c>
      <c r="G19" s="11">
        <v>1678</v>
      </c>
      <c r="H19" s="11">
        <v>1730</v>
      </c>
      <c r="I19" s="20"/>
      <c r="J19" s="21"/>
      <c r="L19" s="21"/>
    </row>
    <row r="20" spans="1:13">
      <c r="A20" s="11"/>
      <c r="B20" s="13" t="s">
        <v>39</v>
      </c>
      <c r="C20" s="11" t="s">
        <v>1</v>
      </c>
      <c r="D20" s="11">
        <v>388</v>
      </c>
      <c r="E20" s="11">
        <v>374</v>
      </c>
      <c r="F20" s="11">
        <v>367</v>
      </c>
      <c r="G20" s="11">
        <v>370</v>
      </c>
      <c r="H20" s="11">
        <v>380</v>
      </c>
      <c r="I20" s="20"/>
      <c r="J20" s="21"/>
      <c r="L20" s="21"/>
    </row>
    <row r="21" spans="1:13">
      <c r="A21" s="11"/>
      <c r="B21" s="13" t="s">
        <v>36</v>
      </c>
      <c r="C21" s="11" t="s">
        <v>1</v>
      </c>
      <c r="D21" s="11">
        <v>57</v>
      </c>
      <c r="E21" s="11">
        <v>51</v>
      </c>
      <c r="F21" s="11">
        <v>0</v>
      </c>
      <c r="G21" s="11">
        <v>0</v>
      </c>
      <c r="H21" s="11">
        <v>0</v>
      </c>
      <c r="I21" s="20"/>
      <c r="J21" s="21"/>
      <c r="L21" s="21"/>
    </row>
    <row r="22" spans="1:13">
      <c r="A22" s="11"/>
      <c r="B22" s="12" t="s">
        <v>35</v>
      </c>
      <c r="C22" s="11" t="s">
        <v>1</v>
      </c>
      <c r="D22" s="11">
        <v>127</v>
      </c>
      <c r="E22" s="11">
        <v>119</v>
      </c>
      <c r="F22" s="11">
        <v>117</v>
      </c>
      <c r="G22" s="11">
        <v>119</v>
      </c>
      <c r="H22" s="11">
        <v>122</v>
      </c>
      <c r="I22" s="20"/>
      <c r="J22" s="21"/>
      <c r="K22" s="4" t="s">
        <v>42</v>
      </c>
      <c r="L22" s="21"/>
    </row>
    <row r="23" spans="1:13">
      <c r="A23" s="11"/>
      <c r="B23" s="12" t="s">
        <v>37</v>
      </c>
      <c r="C23" s="11" t="s">
        <v>1</v>
      </c>
      <c r="D23" s="11">
        <v>456</v>
      </c>
      <c r="E23" s="11">
        <v>440</v>
      </c>
      <c r="F23" s="11">
        <v>435</v>
      </c>
      <c r="G23" s="11">
        <v>439</v>
      </c>
      <c r="H23" s="11">
        <v>452</v>
      </c>
      <c r="I23" s="20"/>
      <c r="J23" s="21"/>
      <c r="L23" s="21"/>
    </row>
    <row r="24" spans="1:13">
      <c r="A24" s="11"/>
      <c r="B24" s="12" t="s">
        <v>38</v>
      </c>
      <c r="C24" s="11" t="s">
        <v>1</v>
      </c>
      <c r="D24" s="11">
        <v>335</v>
      </c>
      <c r="E24" s="11">
        <v>324</v>
      </c>
      <c r="F24" s="11">
        <v>372</v>
      </c>
      <c r="G24" s="11">
        <v>375</v>
      </c>
      <c r="H24" s="11">
        <v>389</v>
      </c>
      <c r="I24" s="20"/>
      <c r="J24" s="21"/>
      <c r="L24" s="21"/>
    </row>
    <row r="25" spans="1:13" s="10" customFormat="1">
      <c r="A25" s="6" t="s">
        <v>5</v>
      </c>
      <c r="B25" s="9" t="s">
        <v>12</v>
      </c>
      <c r="C25" s="6"/>
      <c r="D25" s="28"/>
      <c r="E25" s="28"/>
      <c r="F25" s="28"/>
      <c r="G25" s="28"/>
      <c r="H25" s="28"/>
      <c r="I25" s="24"/>
      <c r="J25" s="25"/>
    </row>
    <row r="26" spans="1:13">
      <c r="A26" s="11"/>
      <c r="B26" s="12" t="s">
        <v>2</v>
      </c>
      <c r="C26" s="11" t="s">
        <v>1</v>
      </c>
      <c r="D26" s="6">
        <v>1966</v>
      </c>
      <c r="E26" s="6">
        <v>1884</v>
      </c>
      <c r="F26" s="6">
        <v>1824</v>
      </c>
      <c r="G26" s="6">
        <v>1772</v>
      </c>
      <c r="H26" s="6">
        <v>1724</v>
      </c>
      <c r="I26" s="20"/>
      <c r="J26" s="20"/>
      <c r="K26" s="20"/>
      <c r="L26" s="20"/>
      <c r="M26" s="20"/>
    </row>
    <row r="27" spans="1:13">
      <c r="A27" s="11"/>
      <c r="B27" s="13" t="s">
        <v>0</v>
      </c>
      <c r="C27" s="11"/>
      <c r="D27" s="11"/>
      <c r="E27" s="11"/>
      <c r="F27" s="11"/>
      <c r="G27" s="11"/>
      <c r="H27" s="11"/>
    </row>
    <row r="28" spans="1:13">
      <c r="A28" s="11"/>
      <c r="B28" s="13" t="s">
        <v>34</v>
      </c>
      <c r="C28" s="11" t="s">
        <v>1</v>
      </c>
      <c r="D28" s="11">
        <v>1194</v>
      </c>
      <c r="E28" s="11">
        <v>1137</v>
      </c>
      <c r="F28" s="11">
        <v>1105</v>
      </c>
      <c r="G28" s="11">
        <v>1070</v>
      </c>
      <c r="H28" s="11">
        <v>1037</v>
      </c>
      <c r="J28" s="21"/>
      <c r="L28" s="21"/>
    </row>
    <row r="29" spans="1:13">
      <c r="A29" s="11"/>
      <c r="B29" s="13" t="s">
        <v>39</v>
      </c>
      <c r="C29" s="11" t="s">
        <v>1</v>
      </c>
      <c r="D29" s="11">
        <v>180</v>
      </c>
      <c r="E29" s="11">
        <v>175</v>
      </c>
      <c r="F29" s="11">
        <v>169</v>
      </c>
      <c r="G29" s="11">
        <v>163</v>
      </c>
      <c r="H29" s="11">
        <v>158</v>
      </c>
      <c r="J29" s="21"/>
      <c r="L29" s="21"/>
    </row>
    <row r="30" spans="1:13">
      <c r="A30" s="11"/>
      <c r="B30" s="13" t="s">
        <v>36</v>
      </c>
      <c r="C30" s="11" t="s">
        <v>1</v>
      </c>
      <c r="D30" s="11">
        <v>29</v>
      </c>
      <c r="E30" s="11">
        <v>26</v>
      </c>
      <c r="F30" s="11">
        <v>0</v>
      </c>
      <c r="G30" s="11">
        <v>0</v>
      </c>
      <c r="H30" s="11">
        <v>0</v>
      </c>
      <c r="J30" s="21"/>
      <c r="L30" s="21"/>
    </row>
    <row r="31" spans="1:13">
      <c r="A31" s="11"/>
      <c r="B31" s="12" t="s">
        <v>35</v>
      </c>
      <c r="C31" s="11" t="s">
        <v>1</v>
      </c>
      <c r="D31" s="11">
        <v>78</v>
      </c>
      <c r="E31" s="11">
        <v>75</v>
      </c>
      <c r="F31" s="11">
        <v>72</v>
      </c>
      <c r="G31" s="11">
        <v>69</v>
      </c>
      <c r="H31" s="11">
        <v>66</v>
      </c>
      <c r="J31" s="21"/>
      <c r="L31" s="21"/>
    </row>
    <row r="32" spans="1:13">
      <c r="A32" s="11"/>
      <c r="B32" s="12" t="s">
        <v>37</v>
      </c>
      <c r="C32" s="11" t="s">
        <v>1</v>
      </c>
      <c r="D32" s="11">
        <v>261</v>
      </c>
      <c r="E32" s="11">
        <v>253</v>
      </c>
      <c r="F32" s="11">
        <v>245</v>
      </c>
      <c r="G32" s="11">
        <v>241</v>
      </c>
      <c r="H32" s="11">
        <v>238</v>
      </c>
      <c r="J32" s="21"/>
      <c r="L32" s="21"/>
    </row>
    <row r="33" spans="1:15">
      <c r="A33" s="11"/>
      <c r="B33" s="12" t="s">
        <v>38</v>
      </c>
      <c r="C33" s="11" t="s">
        <v>1</v>
      </c>
      <c r="D33" s="11">
        <v>224</v>
      </c>
      <c r="E33" s="11">
        <v>218</v>
      </c>
      <c r="F33" s="11">
        <v>233</v>
      </c>
      <c r="G33" s="11">
        <v>229</v>
      </c>
      <c r="H33" s="11">
        <v>225</v>
      </c>
      <c r="J33" s="21"/>
      <c r="L33" s="21"/>
    </row>
    <row r="34" spans="1:15" s="10" customFormat="1" ht="31.5">
      <c r="A34" s="6"/>
      <c r="B34" s="9" t="s">
        <v>24</v>
      </c>
      <c r="C34" s="6"/>
      <c r="D34" s="6"/>
      <c r="E34" s="6"/>
      <c r="F34" s="6"/>
      <c r="G34" s="6"/>
      <c r="H34" s="6"/>
    </row>
    <row r="35" spans="1:15">
      <c r="A35" s="11"/>
      <c r="B35" s="12" t="s">
        <v>2</v>
      </c>
      <c r="C35" s="11" t="s">
        <v>1</v>
      </c>
      <c r="D35" s="6">
        <v>1388</v>
      </c>
      <c r="E35" s="6">
        <v>1322</v>
      </c>
      <c r="F35" s="6">
        <v>1288</v>
      </c>
      <c r="G35" s="6">
        <v>1256</v>
      </c>
      <c r="H35" s="6">
        <v>1226</v>
      </c>
    </row>
    <row r="36" spans="1:15">
      <c r="A36" s="11"/>
      <c r="B36" s="13" t="s">
        <v>0</v>
      </c>
      <c r="C36" s="11"/>
      <c r="D36" s="11"/>
      <c r="E36" s="11"/>
      <c r="F36" s="11"/>
      <c r="G36" s="11"/>
      <c r="H36" s="11"/>
    </row>
    <row r="37" spans="1:15">
      <c r="A37" s="11"/>
      <c r="B37" s="13" t="s">
        <v>34</v>
      </c>
      <c r="C37" s="11" t="s">
        <v>1</v>
      </c>
      <c r="D37" s="11">
        <v>850</v>
      </c>
      <c r="E37" s="11">
        <v>815</v>
      </c>
      <c r="F37" s="11">
        <v>799</v>
      </c>
      <c r="G37" s="11">
        <v>778</v>
      </c>
      <c r="H37" s="11">
        <v>761</v>
      </c>
      <c r="J37" s="20"/>
      <c r="M37" s="21"/>
      <c r="O37" s="21"/>
    </row>
    <row r="38" spans="1:15">
      <c r="A38" s="11"/>
      <c r="B38" s="13" t="s">
        <v>39</v>
      </c>
      <c r="C38" s="11" t="s">
        <v>1</v>
      </c>
      <c r="D38" s="11">
        <v>178</v>
      </c>
      <c r="E38" s="11">
        <v>168</v>
      </c>
      <c r="F38" s="11">
        <v>162</v>
      </c>
      <c r="G38" s="11">
        <v>157</v>
      </c>
      <c r="H38" s="11">
        <v>153</v>
      </c>
      <c r="J38" s="20"/>
      <c r="M38" s="21"/>
      <c r="O38" s="21"/>
    </row>
    <row r="39" spans="1:15">
      <c r="A39" s="11"/>
      <c r="B39" s="13" t="s">
        <v>36</v>
      </c>
      <c r="C39" s="11" t="s">
        <v>1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J39" s="20"/>
      <c r="M39" s="21"/>
      <c r="O39" s="21"/>
    </row>
    <row r="40" spans="1:15">
      <c r="A40" s="11"/>
      <c r="B40" s="12" t="s">
        <v>35</v>
      </c>
      <c r="C40" s="11" t="s">
        <v>1</v>
      </c>
      <c r="D40" s="11">
        <v>39</v>
      </c>
      <c r="E40" s="11">
        <v>36</v>
      </c>
      <c r="F40" s="11">
        <v>33</v>
      </c>
      <c r="G40" s="11">
        <v>31</v>
      </c>
      <c r="H40" s="11">
        <v>29</v>
      </c>
      <c r="J40" s="20"/>
      <c r="M40" s="21"/>
      <c r="O40" s="21"/>
    </row>
    <row r="41" spans="1:15">
      <c r="A41" s="11"/>
      <c r="B41" s="12" t="s">
        <v>37</v>
      </c>
      <c r="C41" s="11" t="s">
        <v>1</v>
      </c>
      <c r="D41" s="11">
        <v>189</v>
      </c>
      <c r="E41" s="11">
        <v>179</v>
      </c>
      <c r="F41" s="11">
        <v>179</v>
      </c>
      <c r="G41" s="11">
        <v>173</v>
      </c>
      <c r="H41" s="11">
        <v>169</v>
      </c>
      <c r="J41" s="20"/>
      <c r="M41" s="21"/>
      <c r="O41" s="21"/>
    </row>
    <row r="42" spans="1:15">
      <c r="A42" s="11"/>
      <c r="B42" s="12" t="s">
        <v>38</v>
      </c>
      <c r="C42" s="11" t="s">
        <v>1</v>
      </c>
      <c r="D42" s="11">
        <v>132</v>
      </c>
      <c r="E42" s="11">
        <v>124</v>
      </c>
      <c r="F42" s="11">
        <v>121</v>
      </c>
      <c r="G42" s="11">
        <v>117</v>
      </c>
      <c r="H42" s="11">
        <v>114</v>
      </c>
      <c r="J42" s="20"/>
      <c r="M42" s="21"/>
      <c r="O42" s="21"/>
    </row>
    <row r="43" spans="1:15" s="10" customFormat="1">
      <c r="A43" s="6" t="s">
        <v>6</v>
      </c>
      <c r="B43" s="9" t="s">
        <v>25</v>
      </c>
      <c r="C43" s="6"/>
      <c r="D43" s="6"/>
      <c r="E43" s="6"/>
      <c r="F43" s="6"/>
      <c r="G43" s="6"/>
      <c r="H43" s="6"/>
      <c r="J43" s="24"/>
      <c r="K43" s="24"/>
      <c r="L43" s="24"/>
      <c r="M43" s="24"/>
      <c r="N43" s="24"/>
      <c r="O43" s="24"/>
    </row>
    <row r="44" spans="1:15">
      <c r="A44" s="11"/>
      <c r="B44" s="12" t="s">
        <v>2</v>
      </c>
      <c r="C44" s="11" t="s">
        <v>1</v>
      </c>
      <c r="D44" s="6">
        <f>D8-D53</f>
        <v>4277</v>
      </c>
      <c r="E44" s="6">
        <f t="shared" ref="E44:H44" si="0">E8-E53</f>
        <v>3948</v>
      </c>
      <c r="F44" s="6">
        <f t="shared" si="0"/>
        <v>3673</v>
      </c>
      <c r="G44" s="6">
        <f t="shared" si="0"/>
        <v>3404</v>
      </c>
      <c r="H44" s="6">
        <f t="shared" si="0"/>
        <v>3114</v>
      </c>
    </row>
    <row r="45" spans="1:15">
      <c r="A45" s="11"/>
      <c r="B45" s="13" t="s">
        <v>0</v>
      </c>
      <c r="C45" s="11"/>
      <c r="D45" s="6"/>
      <c r="E45" s="6"/>
      <c r="F45" s="6"/>
      <c r="G45" s="6"/>
      <c r="H45" s="6"/>
    </row>
    <row r="46" spans="1:15">
      <c r="A46" s="11"/>
      <c r="B46" s="13" t="s">
        <v>34</v>
      </c>
      <c r="C46" s="11" t="s">
        <v>1</v>
      </c>
      <c r="D46" s="11">
        <f>D10-D55</f>
        <v>2050</v>
      </c>
      <c r="E46" s="11">
        <f t="shared" ref="E46:H46" si="1">E10-E55</f>
        <v>1939</v>
      </c>
      <c r="F46" s="11">
        <f t="shared" si="1"/>
        <v>1845</v>
      </c>
      <c r="G46" s="11">
        <f t="shared" si="1"/>
        <v>1749</v>
      </c>
      <c r="H46" s="11">
        <f t="shared" si="1"/>
        <v>1646</v>
      </c>
    </row>
    <row r="47" spans="1:15">
      <c r="A47" s="11"/>
      <c r="B47" s="13" t="s">
        <v>39</v>
      </c>
      <c r="C47" s="11" t="s">
        <v>1</v>
      </c>
      <c r="D47" s="11">
        <f t="shared" ref="D47:H51" si="2">D11-D56</f>
        <v>637</v>
      </c>
      <c r="E47" s="11">
        <f t="shared" si="2"/>
        <v>575</v>
      </c>
      <c r="F47" s="11">
        <f t="shared" si="2"/>
        <v>528</v>
      </c>
      <c r="G47" s="11">
        <f t="shared" si="2"/>
        <v>482</v>
      </c>
      <c r="H47" s="11">
        <f t="shared" si="2"/>
        <v>434</v>
      </c>
    </row>
    <row r="48" spans="1:15">
      <c r="A48" s="11"/>
      <c r="B48" s="13" t="s">
        <v>36</v>
      </c>
      <c r="C48" s="11" t="s">
        <v>1</v>
      </c>
      <c r="D48" s="11">
        <f t="shared" si="2"/>
        <v>93</v>
      </c>
      <c r="E48" s="11">
        <f t="shared" si="2"/>
        <v>80</v>
      </c>
      <c r="F48" s="11">
        <f t="shared" si="2"/>
        <v>0</v>
      </c>
      <c r="G48" s="11">
        <f t="shared" si="2"/>
        <v>0</v>
      </c>
      <c r="H48" s="11">
        <f t="shared" si="2"/>
        <v>0</v>
      </c>
    </row>
    <row r="49" spans="1:14">
      <c r="A49" s="11"/>
      <c r="B49" s="12" t="s">
        <v>35</v>
      </c>
      <c r="C49" s="11" t="s">
        <v>1</v>
      </c>
      <c r="D49" s="11">
        <f t="shared" si="2"/>
        <v>273</v>
      </c>
      <c r="E49" s="11">
        <f t="shared" si="2"/>
        <v>253</v>
      </c>
      <c r="F49" s="11">
        <f t="shared" si="2"/>
        <v>231</v>
      </c>
      <c r="G49" s="11">
        <f t="shared" si="2"/>
        <v>207</v>
      </c>
      <c r="H49" s="11">
        <f t="shared" si="2"/>
        <v>178</v>
      </c>
    </row>
    <row r="50" spans="1:14">
      <c r="A50" s="11"/>
      <c r="B50" s="12" t="s">
        <v>37</v>
      </c>
      <c r="C50" s="11" t="s">
        <v>1</v>
      </c>
      <c r="D50" s="11">
        <f t="shared" si="2"/>
        <v>694</v>
      </c>
      <c r="E50" s="11">
        <f t="shared" si="2"/>
        <v>628</v>
      </c>
      <c r="F50" s="11">
        <f t="shared" si="2"/>
        <v>570</v>
      </c>
      <c r="G50" s="11">
        <f t="shared" si="2"/>
        <v>511</v>
      </c>
      <c r="H50" s="11">
        <f t="shared" si="2"/>
        <v>450</v>
      </c>
    </row>
    <row r="51" spans="1:14">
      <c r="A51" s="11"/>
      <c r="B51" s="12" t="s">
        <v>38</v>
      </c>
      <c r="C51" s="11" t="s">
        <v>1</v>
      </c>
      <c r="D51" s="11">
        <f t="shared" si="2"/>
        <v>530</v>
      </c>
      <c r="E51" s="11">
        <f t="shared" si="2"/>
        <v>473</v>
      </c>
      <c r="F51" s="11">
        <f t="shared" si="2"/>
        <v>499</v>
      </c>
      <c r="G51" s="11">
        <f t="shared" si="2"/>
        <v>455</v>
      </c>
      <c r="H51" s="11">
        <f t="shared" si="2"/>
        <v>406</v>
      </c>
    </row>
    <row r="52" spans="1:14" s="10" customFormat="1" ht="47.25">
      <c r="A52" s="6" t="s">
        <v>7</v>
      </c>
      <c r="B52" s="9" t="s">
        <v>17</v>
      </c>
      <c r="C52" s="6"/>
      <c r="D52" s="7"/>
      <c r="E52" s="7"/>
      <c r="F52" s="7"/>
      <c r="G52" s="7"/>
      <c r="H52" s="7"/>
    </row>
    <row r="53" spans="1:14">
      <c r="A53" s="11"/>
      <c r="B53" s="12" t="s">
        <v>2</v>
      </c>
      <c r="C53" s="11" t="s">
        <v>1</v>
      </c>
      <c r="D53" s="6">
        <v>2965</v>
      </c>
      <c r="E53" s="6">
        <v>3002</v>
      </c>
      <c r="F53" s="6">
        <v>3017</v>
      </c>
      <c r="G53" s="6">
        <v>3037</v>
      </c>
      <c r="H53" s="6">
        <v>3069</v>
      </c>
    </row>
    <row r="54" spans="1:14">
      <c r="A54" s="11"/>
      <c r="B54" s="13" t="s">
        <v>0</v>
      </c>
      <c r="C54" s="11"/>
      <c r="D54" s="11"/>
      <c r="E54" s="11"/>
      <c r="F54" s="11"/>
      <c r="G54" s="11"/>
      <c r="H54" s="11"/>
    </row>
    <row r="55" spans="1:14">
      <c r="A55" s="11"/>
      <c r="B55" s="13" t="s">
        <v>34</v>
      </c>
      <c r="C55" s="11" t="s">
        <v>1</v>
      </c>
      <c r="D55" s="11">
        <v>2063</v>
      </c>
      <c r="E55" s="11">
        <v>2084</v>
      </c>
      <c r="F55" s="11">
        <v>2093</v>
      </c>
      <c r="G55" s="11">
        <v>2107</v>
      </c>
      <c r="H55" s="11">
        <v>2130</v>
      </c>
      <c r="J55" s="20"/>
      <c r="M55" s="21"/>
    </row>
    <row r="56" spans="1:14">
      <c r="A56" s="11"/>
      <c r="B56" s="13" t="s">
        <v>39</v>
      </c>
      <c r="C56" s="11" t="s">
        <v>1</v>
      </c>
      <c r="D56" s="11">
        <v>242</v>
      </c>
      <c r="E56" s="11">
        <v>246</v>
      </c>
      <c r="F56" s="11">
        <v>247</v>
      </c>
      <c r="G56" s="11">
        <v>249</v>
      </c>
      <c r="H56" s="11">
        <v>251</v>
      </c>
      <c r="J56" s="20"/>
      <c r="M56" s="21"/>
    </row>
    <row r="57" spans="1:14">
      <c r="A57" s="11"/>
      <c r="B57" s="13" t="s">
        <v>36</v>
      </c>
      <c r="C57" s="11" t="s">
        <v>1</v>
      </c>
      <c r="D57" s="11">
        <v>28</v>
      </c>
      <c r="E57" s="11">
        <v>29</v>
      </c>
      <c r="F57" s="11">
        <v>0</v>
      </c>
      <c r="G57" s="11">
        <v>0</v>
      </c>
      <c r="H57" s="11">
        <v>0</v>
      </c>
      <c r="J57" s="20"/>
      <c r="M57" s="21"/>
    </row>
    <row r="58" spans="1:14">
      <c r="A58" s="11"/>
      <c r="B58" s="12" t="s">
        <v>35</v>
      </c>
      <c r="C58" s="11" t="s">
        <v>1</v>
      </c>
      <c r="D58" s="11">
        <v>83</v>
      </c>
      <c r="E58" s="11">
        <v>85</v>
      </c>
      <c r="F58" s="11">
        <v>86</v>
      </c>
      <c r="G58" s="11">
        <v>87</v>
      </c>
      <c r="H58" s="11">
        <v>88</v>
      </c>
      <c r="J58" s="20"/>
      <c r="M58" s="21"/>
    </row>
    <row r="59" spans="1:14">
      <c r="A59" s="11"/>
      <c r="B59" s="12" t="s">
        <v>37</v>
      </c>
      <c r="C59" s="11" t="s">
        <v>1</v>
      </c>
      <c r="D59" s="11">
        <v>298</v>
      </c>
      <c r="E59" s="11">
        <v>303</v>
      </c>
      <c r="F59" s="11">
        <v>305</v>
      </c>
      <c r="G59" s="11">
        <v>307</v>
      </c>
      <c r="H59" s="11">
        <v>310</v>
      </c>
      <c r="J59" s="20"/>
      <c r="M59" s="21"/>
    </row>
    <row r="60" spans="1:14">
      <c r="A60" s="11"/>
      <c r="B60" s="12" t="s">
        <v>38</v>
      </c>
      <c r="C60" s="11" t="s">
        <v>1</v>
      </c>
      <c r="D60" s="11">
        <v>251</v>
      </c>
      <c r="E60" s="11">
        <v>255</v>
      </c>
      <c r="F60" s="11">
        <v>286</v>
      </c>
      <c r="G60" s="11">
        <v>287</v>
      </c>
      <c r="H60" s="11">
        <v>290</v>
      </c>
      <c r="J60" s="20"/>
      <c r="M60" s="21"/>
    </row>
    <row r="61" spans="1:14" s="10" customFormat="1" ht="47.25">
      <c r="A61" s="6" t="s">
        <v>8</v>
      </c>
      <c r="B61" s="9" t="s">
        <v>18</v>
      </c>
      <c r="C61" s="6"/>
      <c r="D61" s="6"/>
      <c r="E61" s="6"/>
      <c r="F61" s="6"/>
      <c r="G61" s="6"/>
      <c r="H61" s="6"/>
    </row>
    <row r="62" spans="1:14">
      <c r="A62" s="11"/>
      <c r="B62" s="12" t="s">
        <v>2</v>
      </c>
      <c r="C62" s="11" t="s">
        <v>1</v>
      </c>
      <c r="D62" s="6">
        <v>2330</v>
      </c>
      <c r="E62" s="6">
        <v>2333</v>
      </c>
      <c r="F62" s="6">
        <v>2335</v>
      </c>
      <c r="G62" s="6">
        <v>2343</v>
      </c>
      <c r="H62" s="6">
        <v>2360</v>
      </c>
    </row>
    <row r="63" spans="1:14">
      <c r="A63" s="11"/>
      <c r="B63" s="13" t="s">
        <v>0</v>
      </c>
      <c r="C63" s="11"/>
      <c r="D63" s="11"/>
      <c r="E63" s="11"/>
      <c r="F63" s="11"/>
      <c r="G63" s="11"/>
      <c r="H63" s="11"/>
    </row>
    <row r="64" spans="1:14">
      <c r="A64" s="11"/>
      <c r="B64" s="13" t="s">
        <v>34</v>
      </c>
      <c r="C64" s="11" t="s">
        <v>1</v>
      </c>
      <c r="D64" s="11">
        <v>1631</v>
      </c>
      <c r="E64" s="11">
        <v>1633</v>
      </c>
      <c r="F64" s="11">
        <v>1635</v>
      </c>
      <c r="G64" s="11">
        <v>1639</v>
      </c>
      <c r="H64" s="11">
        <v>1650</v>
      </c>
      <c r="J64" s="20"/>
      <c r="L64" s="21"/>
      <c r="N64" s="21"/>
    </row>
    <row r="65" spans="1:15">
      <c r="A65" s="11"/>
      <c r="B65" s="13" t="s">
        <v>39</v>
      </c>
      <c r="C65" s="11" t="s">
        <v>1</v>
      </c>
      <c r="D65" s="11">
        <v>200</v>
      </c>
      <c r="E65" s="11">
        <v>200</v>
      </c>
      <c r="F65" s="11">
        <v>200</v>
      </c>
      <c r="G65" s="11">
        <v>201</v>
      </c>
      <c r="H65" s="11">
        <v>202</v>
      </c>
      <c r="J65" s="20"/>
      <c r="L65" s="21"/>
      <c r="N65" s="21"/>
    </row>
    <row r="66" spans="1:15">
      <c r="A66" s="11"/>
      <c r="B66" s="13" t="s">
        <v>36</v>
      </c>
      <c r="C66" s="11" t="s">
        <v>1</v>
      </c>
      <c r="D66" s="11">
        <v>17</v>
      </c>
      <c r="E66" s="11">
        <v>16</v>
      </c>
      <c r="F66" s="11">
        <v>0</v>
      </c>
      <c r="G66" s="11">
        <v>0</v>
      </c>
      <c r="H66" s="11">
        <v>0</v>
      </c>
      <c r="J66" s="20"/>
      <c r="L66" s="21"/>
      <c r="N66" s="21"/>
    </row>
    <row r="67" spans="1:15">
      <c r="A67" s="11"/>
      <c r="B67" s="12" t="s">
        <v>35</v>
      </c>
      <c r="C67" s="11" t="s">
        <v>1</v>
      </c>
      <c r="D67" s="11">
        <v>74</v>
      </c>
      <c r="E67" s="11">
        <v>74</v>
      </c>
      <c r="F67" s="11">
        <v>74</v>
      </c>
      <c r="G67" s="11">
        <v>75</v>
      </c>
      <c r="H67" s="11">
        <v>76</v>
      </c>
      <c r="J67" s="20"/>
      <c r="L67" s="21"/>
      <c r="N67" s="21"/>
    </row>
    <row r="68" spans="1:15">
      <c r="A68" s="11"/>
      <c r="B68" s="12" t="s">
        <v>37</v>
      </c>
      <c r="C68" s="11" t="s">
        <v>1</v>
      </c>
      <c r="D68" s="11">
        <v>203</v>
      </c>
      <c r="E68" s="11">
        <v>204</v>
      </c>
      <c r="F68" s="11">
        <v>204</v>
      </c>
      <c r="G68" s="11">
        <v>205</v>
      </c>
      <c r="H68" s="11">
        <v>207</v>
      </c>
      <c r="J68" s="20"/>
      <c r="L68" s="21"/>
      <c r="N68" s="21"/>
    </row>
    <row r="69" spans="1:15">
      <c r="A69" s="11"/>
      <c r="B69" s="12" t="s">
        <v>38</v>
      </c>
      <c r="C69" s="11" t="s">
        <v>1</v>
      </c>
      <c r="D69" s="11">
        <v>205</v>
      </c>
      <c r="E69" s="11">
        <v>206</v>
      </c>
      <c r="F69" s="11">
        <v>222</v>
      </c>
      <c r="G69" s="11">
        <v>223</v>
      </c>
      <c r="H69" s="11">
        <v>225</v>
      </c>
      <c r="J69" s="20"/>
      <c r="L69" s="21"/>
      <c r="N69" s="21"/>
    </row>
    <row r="70" spans="1:15" s="10" customFormat="1">
      <c r="A70" s="6" t="s">
        <v>9</v>
      </c>
      <c r="B70" s="14" t="s">
        <v>15</v>
      </c>
      <c r="C70" s="6"/>
      <c r="D70" s="7"/>
      <c r="E70" s="7"/>
      <c r="F70" s="7"/>
      <c r="G70" s="7"/>
      <c r="H70" s="7"/>
      <c r="J70" s="24"/>
      <c r="K70" s="24"/>
      <c r="L70" s="24"/>
    </row>
    <row r="71" spans="1:15">
      <c r="A71" s="11"/>
      <c r="B71" s="12" t="s">
        <v>2</v>
      </c>
      <c r="C71" s="15" t="s">
        <v>13</v>
      </c>
      <c r="D71" s="28">
        <v>639851</v>
      </c>
      <c r="E71" s="28">
        <v>716633.2</v>
      </c>
      <c r="F71" s="28">
        <v>789689.61</v>
      </c>
      <c r="G71" s="28">
        <v>849447.59</v>
      </c>
      <c r="H71" s="28">
        <v>906948</v>
      </c>
      <c r="I71" s="24"/>
      <c r="J71" s="20"/>
    </row>
    <row r="72" spans="1:15">
      <c r="A72" s="11"/>
      <c r="B72" s="13" t="s">
        <v>0</v>
      </c>
      <c r="C72" s="15"/>
      <c r="D72" s="26"/>
      <c r="E72" s="26"/>
      <c r="F72" s="26"/>
      <c r="G72" s="26"/>
      <c r="H72" s="26"/>
    </row>
    <row r="73" spans="1:15">
      <c r="A73" s="11"/>
      <c r="B73" s="13" t="s">
        <v>34</v>
      </c>
      <c r="C73" s="15" t="s">
        <v>13</v>
      </c>
      <c r="D73" s="26">
        <v>444243</v>
      </c>
      <c r="E73" s="26">
        <v>499708.3</v>
      </c>
      <c r="F73" s="26">
        <v>551678.19999999995</v>
      </c>
      <c r="G73" s="26">
        <v>593509.03</v>
      </c>
      <c r="H73" s="26">
        <v>635951.9</v>
      </c>
      <c r="I73" s="20"/>
      <c r="J73" s="20"/>
      <c r="L73" s="20"/>
      <c r="M73" s="20"/>
      <c r="N73" s="20"/>
    </row>
    <row r="74" spans="1:15">
      <c r="A74" s="11"/>
      <c r="B74" s="13" t="s">
        <v>39</v>
      </c>
      <c r="C74" s="15" t="s">
        <v>13</v>
      </c>
      <c r="D74" s="26">
        <v>38016.400000000001</v>
      </c>
      <c r="E74" s="26">
        <v>42568.1</v>
      </c>
      <c r="F74" s="26">
        <v>46907.6</v>
      </c>
      <c r="G74" s="26">
        <v>50457.2</v>
      </c>
      <c r="H74" s="26">
        <v>53419.199999999997</v>
      </c>
      <c r="I74" s="20"/>
      <c r="J74" s="20"/>
      <c r="L74" s="20"/>
      <c r="M74" s="20"/>
      <c r="N74" s="20"/>
    </row>
    <row r="75" spans="1:15">
      <c r="A75" s="11"/>
      <c r="B75" s="13" t="s">
        <v>36</v>
      </c>
      <c r="C75" s="15" t="s">
        <v>13</v>
      </c>
      <c r="D75" s="26">
        <v>3881.1</v>
      </c>
      <c r="E75" s="26">
        <v>4299.8</v>
      </c>
      <c r="F75" s="26">
        <v>0</v>
      </c>
      <c r="G75" s="26">
        <v>0</v>
      </c>
      <c r="H75" s="26">
        <v>0</v>
      </c>
      <c r="I75" s="20"/>
      <c r="J75" s="20"/>
      <c r="L75" s="20"/>
      <c r="M75" s="20"/>
      <c r="N75" s="20"/>
    </row>
    <row r="76" spans="1:15">
      <c r="A76" s="11"/>
      <c r="B76" s="12" t="s">
        <v>35</v>
      </c>
      <c r="C76" s="15" t="s">
        <v>13</v>
      </c>
      <c r="D76" s="26">
        <v>16286.1</v>
      </c>
      <c r="E76" s="26">
        <v>18632.5</v>
      </c>
      <c r="F76" s="26">
        <v>21163.7</v>
      </c>
      <c r="G76" s="26">
        <v>22680.25</v>
      </c>
      <c r="H76" s="26">
        <v>23943.4</v>
      </c>
      <c r="I76" s="20"/>
      <c r="J76" s="20"/>
      <c r="L76" s="20"/>
      <c r="M76" s="20"/>
      <c r="N76" s="20"/>
    </row>
    <row r="77" spans="1:15">
      <c r="A77" s="11"/>
      <c r="B77" s="12" t="s">
        <v>37</v>
      </c>
      <c r="C77" s="15" t="s">
        <v>13</v>
      </c>
      <c r="D77" s="26">
        <v>49791.4</v>
      </c>
      <c r="E77" s="26">
        <v>55754.1</v>
      </c>
      <c r="F77" s="26">
        <v>61121</v>
      </c>
      <c r="G77" s="26">
        <v>65747.240000000005</v>
      </c>
      <c r="H77" s="26">
        <v>70107.100000000006</v>
      </c>
      <c r="I77" s="20"/>
      <c r="J77" s="20"/>
      <c r="L77" s="20"/>
      <c r="M77" s="20"/>
      <c r="N77" s="20"/>
    </row>
    <row r="78" spans="1:15">
      <c r="A78" s="11"/>
      <c r="B78" s="12" t="s">
        <v>38</v>
      </c>
      <c r="C78" s="15" t="s">
        <v>13</v>
      </c>
      <c r="D78" s="26">
        <v>87633</v>
      </c>
      <c r="E78" s="26">
        <v>95670.399999999994</v>
      </c>
      <c r="F78" s="26">
        <v>108819.11</v>
      </c>
      <c r="G78" s="26">
        <v>117053.87</v>
      </c>
      <c r="H78" s="26">
        <v>123526.39999999999</v>
      </c>
      <c r="I78" s="20"/>
      <c r="J78" s="20"/>
      <c r="L78" s="20"/>
      <c r="M78" s="20"/>
      <c r="N78" s="20"/>
    </row>
    <row r="79" spans="1:15" s="10" customFormat="1" ht="31.5">
      <c r="A79" s="6" t="s">
        <v>22</v>
      </c>
      <c r="B79" s="9" t="s">
        <v>21</v>
      </c>
      <c r="C79" s="6"/>
      <c r="D79" s="16"/>
      <c r="E79" s="16"/>
      <c r="F79" s="16"/>
      <c r="G79" s="16"/>
      <c r="H79" s="16"/>
      <c r="I79" s="24"/>
      <c r="J79" s="24"/>
      <c r="K79" s="24"/>
      <c r="L79" s="24"/>
      <c r="M79" s="24"/>
      <c r="N79" s="24"/>
      <c r="O79" s="24"/>
    </row>
    <row r="80" spans="1:15">
      <c r="A80" s="11"/>
      <c r="B80" s="12" t="s">
        <v>2</v>
      </c>
      <c r="C80" s="15" t="s">
        <v>23</v>
      </c>
      <c r="D80" s="27">
        <f>D71/D62/12*1000</f>
        <v>22884.513590844061</v>
      </c>
      <c r="E80" s="27">
        <f t="shared" ref="E80:H80" si="3">E71/E62/12*1000</f>
        <v>25597.699671381622</v>
      </c>
      <c r="F80" s="27">
        <f t="shared" si="3"/>
        <v>28183.069593147749</v>
      </c>
      <c r="G80" s="27">
        <f t="shared" si="3"/>
        <v>30212.248897424954</v>
      </c>
      <c r="H80" s="27">
        <f t="shared" si="3"/>
        <v>32025</v>
      </c>
    </row>
    <row r="81" spans="1:15">
      <c r="A81" s="11"/>
      <c r="B81" s="13" t="s">
        <v>0</v>
      </c>
      <c r="C81" s="15"/>
      <c r="D81" s="11"/>
      <c r="E81" s="11"/>
      <c r="F81" s="11"/>
      <c r="G81" s="11"/>
      <c r="H81" s="11"/>
      <c r="N81" s="20"/>
      <c r="O81" s="20"/>
    </row>
    <row r="82" spans="1:15">
      <c r="A82" s="11"/>
      <c r="B82" s="13" t="s">
        <v>34</v>
      </c>
      <c r="C82" s="15" t="s">
        <v>23</v>
      </c>
      <c r="D82" s="26">
        <f>D73/D64/12*1000</f>
        <v>22697.88473329246</v>
      </c>
      <c r="E82" s="26">
        <f t="shared" ref="E82:H82" si="4">E73/E64/12*1000</f>
        <v>25500.525617472955</v>
      </c>
      <c r="F82" s="26">
        <f t="shared" si="4"/>
        <v>28118.154943934758</v>
      </c>
      <c r="G82" s="26">
        <f t="shared" si="4"/>
        <v>30176.379398006917</v>
      </c>
      <c r="H82" s="26">
        <f t="shared" si="4"/>
        <v>32118.782828282823</v>
      </c>
      <c r="I82" s="20"/>
    </row>
    <row r="83" spans="1:15">
      <c r="A83" s="11"/>
      <c r="B83" s="13" t="s">
        <v>39</v>
      </c>
      <c r="C83" s="15" t="s">
        <v>23</v>
      </c>
      <c r="D83" s="26">
        <f t="shared" ref="D83:H87" si="5">D74/D65/12*1000</f>
        <v>15840.166666666666</v>
      </c>
      <c r="E83" s="26">
        <f t="shared" si="5"/>
        <v>17736.708333333332</v>
      </c>
      <c r="F83" s="26">
        <f t="shared" si="5"/>
        <v>19544.833333333332</v>
      </c>
      <c r="G83" s="26">
        <f t="shared" si="5"/>
        <v>20919.237147595359</v>
      </c>
      <c r="H83" s="26">
        <f t="shared" si="5"/>
        <v>22037.623762376239</v>
      </c>
      <c r="I83" s="20"/>
    </row>
    <row r="84" spans="1:15">
      <c r="A84" s="11"/>
      <c r="B84" s="13" t="s">
        <v>36</v>
      </c>
      <c r="C84" s="15" t="s">
        <v>23</v>
      </c>
      <c r="D84" s="26">
        <f>D75/D66/12*1000</f>
        <v>19025</v>
      </c>
      <c r="E84" s="26">
        <f t="shared" si="5"/>
        <v>22394.791666666668</v>
      </c>
      <c r="F84" s="26">
        <v>0</v>
      </c>
      <c r="G84" s="26">
        <v>0</v>
      </c>
      <c r="H84" s="26">
        <v>0</v>
      </c>
      <c r="I84" s="20"/>
    </row>
    <row r="85" spans="1:15">
      <c r="A85" s="11"/>
      <c r="B85" s="12" t="s">
        <v>35</v>
      </c>
      <c r="C85" s="15" t="s">
        <v>23</v>
      </c>
      <c r="D85" s="26">
        <f t="shared" si="5"/>
        <v>18340.2027027027</v>
      </c>
      <c r="E85" s="26">
        <f t="shared" si="5"/>
        <v>20982.545045045048</v>
      </c>
      <c r="F85" s="26">
        <f t="shared" si="5"/>
        <v>23832.995495495496</v>
      </c>
      <c r="G85" s="26">
        <f t="shared" si="5"/>
        <v>25200.277777777774</v>
      </c>
      <c r="H85" s="26">
        <f t="shared" si="5"/>
        <v>26253.728070175443</v>
      </c>
      <c r="I85" s="20"/>
    </row>
    <row r="86" spans="1:15">
      <c r="A86" s="11"/>
      <c r="B86" s="12" t="s">
        <v>37</v>
      </c>
      <c r="C86" s="15" t="s">
        <v>23</v>
      </c>
      <c r="D86" s="26">
        <f t="shared" si="5"/>
        <v>20439.819376026277</v>
      </c>
      <c r="E86" s="26">
        <f t="shared" si="5"/>
        <v>22775.367647058825</v>
      </c>
      <c r="F86" s="26">
        <f t="shared" si="5"/>
        <v>24967.728758169938</v>
      </c>
      <c r="G86" s="26">
        <f t="shared" si="5"/>
        <v>26726.520325203255</v>
      </c>
      <c r="H86" s="26">
        <f t="shared" si="5"/>
        <v>28223.470209339775</v>
      </c>
      <c r="I86" s="20"/>
    </row>
    <row r="87" spans="1:15">
      <c r="A87" s="11"/>
      <c r="B87" s="12" t="s">
        <v>38</v>
      </c>
      <c r="C87" s="15" t="s">
        <v>23</v>
      </c>
      <c r="D87" s="26">
        <f t="shared" si="5"/>
        <v>35623.170731707316</v>
      </c>
      <c r="E87" s="26">
        <f t="shared" si="5"/>
        <v>38701.618122977343</v>
      </c>
      <c r="F87" s="26">
        <f t="shared" si="5"/>
        <v>40848.014264264268</v>
      </c>
      <c r="G87" s="26">
        <f t="shared" si="5"/>
        <v>43742.103886397606</v>
      </c>
      <c r="H87" s="26">
        <f t="shared" si="5"/>
        <v>45750.518518518511</v>
      </c>
      <c r="I87" s="20"/>
    </row>
    <row r="88" spans="1:15">
      <c r="A88" s="5"/>
      <c r="B88" s="17"/>
      <c r="C88" s="18"/>
      <c r="D88" s="5"/>
      <c r="E88" s="5"/>
      <c r="F88" s="5"/>
      <c r="G88" s="5"/>
      <c r="H88" s="5"/>
    </row>
    <row r="89" spans="1:15">
      <c r="A89" s="5"/>
      <c r="B89" s="17"/>
      <c r="C89" s="18"/>
      <c r="D89" s="5"/>
      <c r="E89" s="5"/>
      <c r="F89" s="5"/>
      <c r="G89" s="5"/>
      <c r="H89" s="5"/>
    </row>
    <row r="90" spans="1:15">
      <c r="A90" s="1" t="s">
        <v>40</v>
      </c>
      <c r="B90" s="18"/>
      <c r="C90" s="18"/>
      <c r="D90" s="5"/>
      <c r="E90" s="5"/>
      <c r="F90" s="5"/>
      <c r="G90" s="5"/>
      <c r="H90" s="5"/>
    </row>
    <row r="91" spans="1:15">
      <c r="A91" s="1" t="s">
        <v>41</v>
      </c>
      <c r="B91" s="18"/>
      <c r="C91" s="18"/>
      <c r="D91" s="5"/>
      <c r="E91" s="5"/>
      <c r="F91" s="5"/>
      <c r="G91" s="5"/>
      <c r="H91" s="5"/>
    </row>
    <row r="92" spans="1:15">
      <c r="B92" s="18"/>
      <c r="C92" s="18"/>
      <c r="D92" s="5"/>
      <c r="E92" s="5"/>
      <c r="F92" s="5"/>
      <c r="G92" s="5"/>
      <c r="H92" s="5"/>
    </row>
  </sheetData>
  <mergeCells count="3">
    <mergeCell ref="A2:H2"/>
    <mergeCell ref="D4:G4"/>
    <mergeCell ref="B3:H3"/>
  </mergeCells>
  <phoneticPr fontId="0" type="noConversion"/>
  <pageMargins left="0.59055118110236227" right="0.19685039370078741" top="0.39370078740157483" bottom="0.39370078740157483" header="0" footer="0.31496062992125984"/>
  <pageSetup paperSize="9" scale="63" fitToHeight="2" orientation="portrait" r:id="rId1"/>
  <headerFooter alignWithMargins="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AKO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Галина Ивановна</cp:lastModifiedBy>
  <cp:lastPrinted>2022-07-14T12:31:14Z</cp:lastPrinted>
  <dcterms:created xsi:type="dcterms:W3CDTF">2005-05-14T11:06:48Z</dcterms:created>
  <dcterms:modified xsi:type="dcterms:W3CDTF">2022-07-14T12:33:23Z</dcterms:modified>
</cp:coreProperties>
</file>