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РАБОТА\Документы\РАБОТА\ПРОГНОЗ\Прогноз 2024\!!ФОРМЫ готовые\"/>
    </mc:Choice>
  </mc:AlternateContent>
  <bookViews>
    <workbookView xWindow="0" yWindow="0" windowWidth="28800" windowHeight="12435"/>
  </bookViews>
  <sheets>
    <sheet name="2024" sheetId="1" r:id="rId1"/>
  </sheets>
  <definedNames>
    <definedName name="_xlnm.Print_Area" localSheetId="0">'2024'!$A$1:$H$74</definedName>
  </definedNames>
  <calcPr calcId="152511"/>
</workbook>
</file>

<file path=xl/calcChain.xml><?xml version="1.0" encoding="utf-8"?>
<calcChain xmlns="http://schemas.openxmlformats.org/spreadsheetml/2006/main">
  <c r="E68" i="1" l="1"/>
  <c r="D67" i="1"/>
  <c r="D68" i="1"/>
  <c r="H35" i="1" l="1"/>
  <c r="D32" i="1"/>
  <c r="D64" i="1" l="1"/>
  <c r="D34" i="1" l="1"/>
  <c r="E70" i="1" l="1"/>
  <c r="F70" i="1"/>
  <c r="G70" i="1"/>
  <c r="H70" i="1"/>
  <c r="E69" i="1"/>
  <c r="F69" i="1"/>
  <c r="G69" i="1"/>
  <c r="H69" i="1"/>
  <c r="F68" i="1"/>
  <c r="G68" i="1"/>
  <c r="H68" i="1"/>
  <c r="E67" i="1"/>
  <c r="F67" i="1"/>
  <c r="G67" i="1"/>
  <c r="H67" i="1"/>
  <c r="D69" i="1"/>
  <c r="D70" i="1"/>
  <c r="E66" i="1"/>
  <c r="F66" i="1"/>
  <c r="G66" i="1"/>
  <c r="H66" i="1"/>
  <c r="D66" i="1"/>
  <c r="E64" i="1"/>
  <c r="F64" i="1"/>
  <c r="G64" i="1"/>
  <c r="H64" i="1"/>
  <c r="E38" i="1"/>
  <c r="F38" i="1"/>
  <c r="G38" i="1"/>
  <c r="H38" i="1"/>
  <c r="E37" i="1"/>
  <c r="F37" i="1"/>
  <c r="G37" i="1"/>
  <c r="H37" i="1"/>
  <c r="E36" i="1"/>
  <c r="F36" i="1"/>
  <c r="G36" i="1"/>
  <c r="H36" i="1"/>
  <c r="E35" i="1"/>
  <c r="F35" i="1"/>
  <c r="G35" i="1"/>
  <c r="D35" i="1"/>
  <c r="D36" i="1"/>
  <c r="D37" i="1"/>
  <c r="D38" i="1"/>
  <c r="E34" i="1"/>
  <c r="F34" i="1"/>
  <c r="G34" i="1"/>
  <c r="H34" i="1"/>
  <c r="E32" i="1"/>
  <c r="F32" i="1"/>
  <c r="G32" i="1"/>
  <c r="H32" i="1"/>
</calcChain>
</file>

<file path=xl/sharedStrings.xml><?xml version="1.0" encoding="utf-8"?>
<sst xmlns="http://schemas.openxmlformats.org/spreadsheetml/2006/main" count="133" uniqueCount="39">
  <si>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</si>
  <si>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</si>
  <si>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</si>
  <si>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</si>
  <si>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</si>
  <si>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</si>
  <si>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</si>
  <si>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</si>
  <si>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</si>
  <si>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</si>
  <si>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</si>
  <si>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</si>
  <si>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</si>
  <si>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</si>
  <si>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</si>
  <si>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</si>
  <si>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</si>
  <si>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</si>
  <si>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</si>
  <si>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</si>
  <si>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8.</t>
  </si>
  <si>
    <t>рублей</t>
  </si>
  <si>
    <t>Численность неработающего населения (из стр.1-стр.5)</t>
  </si>
  <si>
    <t>Единица
измерения</t>
  </si>
  <si>
    <t>Нагорский муниципальный район</t>
  </si>
  <si>
    <t>2025 год прогноз</t>
  </si>
  <si>
    <t>Нагорское городское поселение</t>
  </si>
  <si>
    <t>Мулинское сельское поселение</t>
  </si>
  <si>
    <t>Синегорское сельское поселение</t>
  </si>
  <si>
    <t>Чеглаковское сельское поселение</t>
  </si>
  <si>
    <t>Кобринское сельское поселение</t>
  </si>
  <si>
    <r>
      <t xml:space="preserve">Ф.И.О. исполнителя: </t>
    </r>
    <r>
      <rPr>
        <b/>
        <sz val="12"/>
        <rFont val="Times New Roman"/>
        <family val="1"/>
        <charset val="204"/>
      </rPr>
      <t>Усатова Татьяна Николаевна</t>
    </r>
  </si>
  <si>
    <t>2026 год прогноз</t>
  </si>
  <si>
    <r>
      <t xml:space="preserve">тел. исполнителя: </t>
    </r>
    <r>
      <rPr>
        <b/>
        <sz val="12"/>
        <rFont val="Times New Roman"/>
        <family val="1"/>
        <charset val="204"/>
      </rPr>
      <t>8(83349) 2-10-51</t>
    </r>
  </si>
  <si>
    <t>Численность детей в возрасте 0-17 лет включительно на конец года (раздел "Население")</t>
  </si>
  <si>
    <t>Среднемесячная номинальная начисленная заработная плата в расчете на одного работника (стр.7/стр.6/12*1000)</t>
  </si>
  <si>
    <t>2023 год   отчет</t>
  </si>
  <si>
    <t>2024 год оценка</t>
  </si>
  <si>
    <t>2027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</si>
</sst>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0.000"/>
    <numFmt numFmtId="166" formatCode="0.0000"/>
    <numFmt numFmtId="167" formatCode="0.0000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2" fontId="1" fillId="0" borderId="0" xfId="0" applyNumberFormat="1" applyFont="1"/>
    <xf numFmtId="1" fontId="1" fillId="0" borderId="0" xfId="0" applyNumberFormat="1" applyFont="1"/>
    <xf numFmtId="2" fontId="1" fillId="0" borderId="0" xfId="0" applyNumberFormat="1" applyFont="1" applyFill="1"/>
    <xf numFmtId="2" fontId="2" fillId="0" borderId="0" xfId="0" applyNumberFormat="1" applyFont="1"/>
    <xf numFmtId="2" fontId="1" fillId="0" borderId="2" xfId="0" applyNumberFormat="1" applyFont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/>
    </xf>
    <xf numFmtId="1" fontId="4" fillId="0" borderId="0" xfId="0" applyNumberFormat="1" applyFont="1"/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2" fontId="2" fillId="2" borderId="2" xfId="0" applyNumberFormat="1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1" fillId="0" borderId="0" xfId="0" applyFont="1" applyFill="1"/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2" fontId="4" fillId="0" borderId="2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5" fontId="2" fillId="0" borderId="0" xfId="0" applyNumberFormat="1" applyFont="1"/>
    <xf numFmtId="0" fontId="2" fillId="0" borderId="0" xfId="0" applyFont="1" applyBorder="1"/>
    <xf numFmtId="2" fontId="2" fillId="0" borderId="0" xfId="0" applyNumberFormat="1" applyFont="1" applyBorder="1"/>
    <xf numFmtId="0" fontId="1" fillId="0" borderId="0" xfId="0" applyFont="1" applyBorder="1"/>
    <xf numFmtId="2" fontId="1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66" fontId="1" fillId="0" borderId="0" xfId="0" applyNumberFormat="1" applyFont="1"/>
    <xf numFmtId="167" fontId="1" fillId="0" borderId="0" xfId="0" applyNumberFormat="1" applyFont="1"/>
    <xf numFmtId="166" fontId="2" fillId="0" borderId="0" xfId="0" applyNumberFormat="1" applyFont="1"/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43" fontId="2" fillId="0" borderId="0" xfId="1" applyFont="1"/>
    <xf numFmtId="43" fontId="2" fillId="0" borderId="0" xfId="1" applyFont="1" applyBorder="1"/>
    <xf numFmtId="167" fontId="2" fillId="0" borderId="0" xfId="0" applyNumberFormat="1" applyFont="1"/>
    <xf numFmtId="2" fontId="10" fillId="0" borderId="2" xfId="0" applyNumberFormat="1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5"/>
  <sheetViews>
    <sheetView tabSelected="1" view="pageBreakPreview" topLeftCell="A37" zoomScale="80" zoomScaleNormal="70" zoomScaleSheetLayoutView="80" workbookViewId="0">
      <selection activeCell="L51" sqref="L51"/>
    </sheetView>
  </sheetViews>
  <sheetFormatPr defaultRowHeight="15.75" x14ac:dyDescent="0.25"/>
  <cols>
    <col min="1" max="1" width="4" style="1" customWidth="1"/>
    <col min="2" max="2" width="66.5703125" style="1" customWidth="1"/>
    <col min="3" max="3" width="14.28515625" style="1" customWidth="1"/>
    <col min="4" max="8" width="14.7109375" style="2" customWidth="1"/>
    <col min="9" max="11" width="15.7109375" style="4" customWidth="1"/>
    <col min="12" max="12" width="20.140625" style="4" customWidth="1"/>
    <col min="13" max="13" width="19.28515625" style="4" customWidth="1"/>
    <col min="14" max="14" width="20.140625" style="4" customWidth="1"/>
    <col min="15" max="15" width="16.5703125" style="4" customWidth="1"/>
    <col min="16" max="16" width="14.5703125" style="4" customWidth="1"/>
    <col min="17" max="17" width="14.28515625" style="4" customWidth="1"/>
    <col min="18" max="18" width="14" style="4" customWidth="1"/>
    <col min="19" max="19" width="14.28515625" style="4" customWidth="1"/>
    <col min="20" max="20" width="15.28515625" style="4" customWidth="1"/>
    <col min="21" max="21" width="12.140625" style="4" customWidth="1"/>
    <col min="22" max="22" width="12" style="4" customWidth="1"/>
    <col min="23" max="23" width="11" style="4" customWidth="1"/>
    <col min="24" max="16384" width="9.140625" style="4"/>
  </cols>
  <sheetData>
    <row r="1" spans="1:23" x14ac:dyDescent="0.25">
      <c r="H1" s="3" t="s">
        <v>18</v>
      </c>
    </row>
    <row r="2" spans="1:23" x14ac:dyDescent="0.25">
      <c r="A2" s="46" t="s">
        <v>13</v>
      </c>
      <c r="B2" s="46"/>
      <c r="C2" s="46"/>
      <c r="D2" s="46"/>
      <c r="E2" s="46"/>
      <c r="F2" s="46"/>
      <c r="G2" s="46"/>
      <c r="H2" s="46"/>
    </row>
    <row r="3" spans="1:23" x14ac:dyDescent="0.25">
      <c r="B3" s="48"/>
      <c r="C3" s="48"/>
      <c r="D3" s="48"/>
      <c r="E3" s="48"/>
      <c r="F3" s="48"/>
      <c r="G3" s="48"/>
      <c r="H3" s="48"/>
    </row>
    <row r="4" spans="1:23" x14ac:dyDescent="0.25">
      <c r="C4" s="17" t="s">
        <v>10</v>
      </c>
      <c r="D4" s="47" t="s">
        <v>24</v>
      </c>
      <c r="E4" s="47"/>
      <c r="F4" s="47"/>
      <c r="G4" s="47"/>
    </row>
    <row r="5" spans="1:23" x14ac:dyDescent="0.25">
      <c r="E5" s="5"/>
      <c r="F5" s="5"/>
      <c r="G5" s="5"/>
    </row>
    <row r="6" spans="1:23" s="8" customFormat="1" ht="31.5" x14ac:dyDescent="0.2">
      <c r="A6" s="6"/>
      <c r="B6" s="6" t="s">
        <v>11</v>
      </c>
      <c r="C6" s="7" t="s">
        <v>23</v>
      </c>
      <c r="D6" s="7" t="s">
        <v>36</v>
      </c>
      <c r="E6" s="7" t="s">
        <v>37</v>
      </c>
      <c r="F6" s="7" t="s">
        <v>25</v>
      </c>
      <c r="G6" s="7" t="s">
        <v>32</v>
      </c>
      <c r="H6" s="7" t="s">
        <v>38</v>
      </c>
    </row>
    <row r="7" spans="1:23" s="9" customFormat="1" ht="31.5" x14ac:dyDescent="0.25">
      <c r="A7" s="31" t="s">
        <v>3</v>
      </c>
      <c r="B7" s="32" t="s">
        <v>19</v>
      </c>
      <c r="C7" s="31"/>
      <c r="D7" s="31"/>
      <c r="E7" s="31"/>
      <c r="F7" s="31"/>
      <c r="G7" s="31"/>
      <c r="H7" s="31"/>
    </row>
    <row r="8" spans="1:23" x14ac:dyDescent="0.25">
      <c r="A8" s="33"/>
      <c r="B8" s="34" t="s">
        <v>2</v>
      </c>
      <c r="C8" s="33" t="s">
        <v>1</v>
      </c>
      <c r="D8" s="31">
        <v>6353</v>
      </c>
      <c r="E8" s="31">
        <v>6115</v>
      </c>
      <c r="F8" s="31">
        <v>5902</v>
      </c>
      <c r="G8" s="31">
        <v>5700</v>
      </c>
      <c r="H8" s="31">
        <v>5509</v>
      </c>
      <c r="I8" s="18"/>
      <c r="J8" s="18"/>
      <c r="K8" s="18"/>
      <c r="L8" s="18"/>
      <c r="M8" s="18"/>
      <c r="N8" s="18"/>
    </row>
    <row r="9" spans="1:23" x14ac:dyDescent="0.25">
      <c r="A9" s="33"/>
      <c r="B9" s="35" t="s">
        <v>0</v>
      </c>
      <c r="C9" s="33"/>
      <c r="D9" s="33"/>
      <c r="E9" s="33"/>
      <c r="F9" s="33"/>
      <c r="G9" s="33"/>
      <c r="H9" s="33"/>
      <c r="R9" s="24"/>
    </row>
    <row r="10" spans="1:23" x14ac:dyDescent="0.25">
      <c r="A10" s="33"/>
      <c r="B10" s="35" t="s">
        <v>26</v>
      </c>
      <c r="C10" s="33" t="s">
        <v>1</v>
      </c>
      <c r="D10" s="33">
        <v>3997</v>
      </c>
      <c r="E10" s="33">
        <v>3847</v>
      </c>
      <c r="F10" s="33">
        <v>3714</v>
      </c>
      <c r="G10" s="33">
        <v>3588</v>
      </c>
      <c r="H10" s="33">
        <v>3468</v>
      </c>
      <c r="I10" s="49"/>
      <c r="J10" s="49"/>
      <c r="K10" s="49"/>
      <c r="L10" s="49"/>
      <c r="M10" s="49"/>
      <c r="N10" s="49"/>
      <c r="O10" s="19"/>
      <c r="P10" s="18"/>
      <c r="Q10" s="19"/>
      <c r="R10" s="19"/>
      <c r="S10" s="18"/>
      <c r="T10" s="20"/>
      <c r="U10" s="20"/>
      <c r="V10" s="20"/>
      <c r="W10" s="20"/>
    </row>
    <row r="11" spans="1:23" x14ac:dyDescent="0.25">
      <c r="A11" s="33"/>
      <c r="B11" s="35" t="s">
        <v>30</v>
      </c>
      <c r="C11" s="33" t="s">
        <v>1</v>
      </c>
      <c r="D11" s="33">
        <v>641</v>
      </c>
      <c r="E11" s="33">
        <v>618</v>
      </c>
      <c r="F11" s="33">
        <v>596</v>
      </c>
      <c r="G11" s="33">
        <v>576</v>
      </c>
      <c r="H11" s="33">
        <v>557</v>
      </c>
      <c r="I11" s="49"/>
      <c r="J11" s="49"/>
      <c r="K11" s="49"/>
      <c r="L11" s="49"/>
      <c r="M11" s="49"/>
      <c r="N11" s="49"/>
      <c r="O11" s="19"/>
      <c r="P11" s="18"/>
      <c r="Q11" s="19"/>
      <c r="R11" s="19"/>
      <c r="S11" s="18"/>
    </row>
    <row r="12" spans="1:23" x14ac:dyDescent="0.25">
      <c r="A12" s="33"/>
      <c r="B12" s="34" t="s">
        <v>27</v>
      </c>
      <c r="C12" s="33" t="s">
        <v>1</v>
      </c>
      <c r="D12" s="33">
        <v>215</v>
      </c>
      <c r="E12" s="33">
        <v>204</v>
      </c>
      <c r="F12" s="33">
        <v>194</v>
      </c>
      <c r="G12" s="33">
        <v>185</v>
      </c>
      <c r="H12" s="33">
        <v>175</v>
      </c>
      <c r="I12" s="49"/>
      <c r="J12" s="49"/>
      <c r="K12" s="49"/>
      <c r="L12" s="49"/>
      <c r="M12" s="49"/>
      <c r="N12" s="49"/>
      <c r="O12" s="19"/>
      <c r="P12" s="18"/>
      <c r="Q12" s="19"/>
      <c r="R12" s="19"/>
      <c r="S12" s="18"/>
    </row>
    <row r="13" spans="1:23" x14ac:dyDescent="0.25">
      <c r="A13" s="33"/>
      <c r="B13" s="34" t="s">
        <v>28</v>
      </c>
      <c r="C13" s="33" t="s">
        <v>1</v>
      </c>
      <c r="D13" s="33">
        <v>806</v>
      </c>
      <c r="E13" s="33">
        <v>777</v>
      </c>
      <c r="F13" s="33">
        <v>751</v>
      </c>
      <c r="G13" s="33">
        <v>723</v>
      </c>
      <c r="H13" s="33">
        <v>702</v>
      </c>
      <c r="I13" s="49"/>
      <c r="J13" s="49"/>
      <c r="K13" s="49"/>
      <c r="L13" s="49"/>
      <c r="M13" s="49"/>
      <c r="N13" s="49"/>
      <c r="O13" s="19"/>
      <c r="P13" s="18"/>
      <c r="Q13" s="19"/>
      <c r="R13" s="19"/>
      <c r="S13" s="18"/>
    </row>
    <row r="14" spans="1:23" x14ac:dyDescent="0.25">
      <c r="A14" s="33"/>
      <c r="B14" s="34" t="s">
        <v>29</v>
      </c>
      <c r="C14" s="33" t="s">
        <v>1</v>
      </c>
      <c r="D14" s="33">
        <v>694</v>
      </c>
      <c r="E14" s="33">
        <v>669</v>
      </c>
      <c r="F14" s="33">
        <v>647</v>
      </c>
      <c r="G14" s="33">
        <v>628</v>
      </c>
      <c r="H14" s="33">
        <v>607</v>
      </c>
      <c r="I14" s="49"/>
      <c r="J14" s="49"/>
      <c r="K14" s="49"/>
      <c r="L14" s="49"/>
      <c r="M14" s="49"/>
      <c r="N14" s="49"/>
      <c r="O14" s="19"/>
      <c r="P14" s="18"/>
      <c r="Q14" s="19"/>
      <c r="R14" s="19"/>
      <c r="S14" s="18"/>
    </row>
    <row r="15" spans="1:23" ht="31.5" x14ac:dyDescent="0.25">
      <c r="A15" s="31" t="s">
        <v>4</v>
      </c>
      <c r="B15" s="32" t="s">
        <v>15</v>
      </c>
      <c r="C15" s="33"/>
      <c r="D15" s="37"/>
      <c r="E15" s="37"/>
      <c r="F15" s="37"/>
      <c r="G15" s="37"/>
      <c r="H15" s="37"/>
      <c r="I15" s="18"/>
      <c r="J15" s="18"/>
      <c r="K15" s="18"/>
      <c r="L15" s="19"/>
      <c r="M15" s="19"/>
      <c r="N15" s="19"/>
      <c r="O15" s="19"/>
      <c r="P15" s="19"/>
      <c r="Q15" s="19"/>
      <c r="R15" s="19"/>
      <c r="S15" s="18"/>
      <c r="T15" s="18"/>
    </row>
    <row r="16" spans="1:23" x14ac:dyDescent="0.25">
      <c r="A16" s="33"/>
      <c r="B16" s="34" t="s">
        <v>2</v>
      </c>
      <c r="C16" s="33" t="s">
        <v>1</v>
      </c>
      <c r="D16" s="31">
        <v>2876</v>
      </c>
      <c r="E16" s="31">
        <v>2818</v>
      </c>
      <c r="F16" s="31">
        <v>2795</v>
      </c>
      <c r="G16" s="31">
        <v>2808</v>
      </c>
      <c r="H16" s="31">
        <v>2850</v>
      </c>
    </row>
    <row r="17" spans="1:21" x14ac:dyDescent="0.25">
      <c r="A17" s="33"/>
      <c r="B17" s="35" t="s">
        <v>0</v>
      </c>
      <c r="C17" s="33"/>
      <c r="D17" s="37"/>
      <c r="E17" s="37"/>
      <c r="F17" s="37"/>
      <c r="G17" s="37"/>
      <c r="H17" s="37"/>
      <c r="N17" s="18"/>
    </row>
    <row r="18" spans="1:21" x14ac:dyDescent="0.25">
      <c r="A18" s="33"/>
      <c r="B18" s="35" t="s">
        <v>26</v>
      </c>
      <c r="C18" s="33" t="s">
        <v>1</v>
      </c>
      <c r="D18" s="33">
        <v>1812</v>
      </c>
      <c r="E18" s="33">
        <v>1779</v>
      </c>
      <c r="F18" s="33">
        <v>1762</v>
      </c>
      <c r="G18" s="33">
        <v>1770</v>
      </c>
      <c r="H18" s="33">
        <v>1800</v>
      </c>
      <c r="I18" s="49"/>
      <c r="J18" s="49"/>
      <c r="K18" s="49"/>
      <c r="L18" s="49"/>
      <c r="M18" s="49"/>
      <c r="N18" s="49"/>
      <c r="O18" s="49"/>
      <c r="P18" s="18"/>
      <c r="Q18" s="19"/>
      <c r="R18" s="19"/>
      <c r="S18" s="18"/>
    </row>
    <row r="19" spans="1:21" x14ac:dyDescent="0.25">
      <c r="A19" s="33"/>
      <c r="B19" s="35" t="s">
        <v>30</v>
      </c>
      <c r="C19" s="33" t="s">
        <v>1</v>
      </c>
      <c r="D19" s="33">
        <v>293</v>
      </c>
      <c r="E19" s="33">
        <v>287</v>
      </c>
      <c r="F19" s="33">
        <v>284</v>
      </c>
      <c r="G19" s="33">
        <v>286</v>
      </c>
      <c r="H19" s="33">
        <v>287</v>
      </c>
      <c r="I19" s="49"/>
      <c r="J19" s="49"/>
      <c r="K19" s="49"/>
      <c r="L19" s="49"/>
      <c r="M19" s="49"/>
      <c r="N19" s="49"/>
      <c r="O19" s="18"/>
      <c r="P19" s="18"/>
      <c r="Q19" s="19"/>
      <c r="R19" s="19"/>
      <c r="S19" s="18"/>
    </row>
    <row r="20" spans="1:21" x14ac:dyDescent="0.25">
      <c r="A20" s="33"/>
      <c r="B20" s="34" t="s">
        <v>27</v>
      </c>
      <c r="C20" s="33" t="s">
        <v>1</v>
      </c>
      <c r="D20" s="33">
        <v>90</v>
      </c>
      <c r="E20" s="33">
        <v>89</v>
      </c>
      <c r="F20" s="33">
        <v>87</v>
      </c>
      <c r="G20" s="33">
        <v>87</v>
      </c>
      <c r="H20" s="33">
        <v>88</v>
      </c>
      <c r="I20" s="49"/>
      <c r="J20" s="49"/>
      <c r="K20" s="49"/>
      <c r="L20" s="49"/>
      <c r="M20" s="49"/>
      <c r="N20" s="49"/>
      <c r="O20" s="18"/>
      <c r="P20" s="18"/>
      <c r="Q20" s="19"/>
      <c r="R20" s="19"/>
      <c r="S20" s="18"/>
    </row>
    <row r="21" spans="1:21" x14ac:dyDescent="0.25">
      <c r="A21" s="33"/>
      <c r="B21" s="34" t="s">
        <v>28</v>
      </c>
      <c r="C21" s="33" t="s">
        <v>1</v>
      </c>
      <c r="D21" s="33">
        <v>368</v>
      </c>
      <c r="E21" s="33">
        <v>356</v>
      </c>
      <c r="F21" s="33">
        <v>357</v>
      </c>
      <c r="G21" s="33">
        <v>359</v>
      </c>
      <c r="H21" s="33">
        <v>364</v>
      </c>
      <c r="I21" s="49"/>
      <c r="J21" s="49"/>
      <c r="K21" s="49"/>
      <c r="L21" s="49"/>
      <c r="M21" s="49"/>
      <c r="N21" s="49"/>
      <c r="O21" s="18"/>
      <c r="P21" s="18"/>
      <c r="Q21" s="19"/>
      <c r="R21" s="19"/>
      <c r="S21" s="18"/>
    </row>
    <row r="22" spans="1:21" x14ac:dyDescent="0.25">
      <c r="A22" s="33"/>
      <c r="B22" s="34" t="s">
        <v>29</v>
      </c>
      <c r="C22" s="33" t="s">
        <v>1</v>
      </c>
      <c r="D22" s="33">
        <v>313</v>
      </c>
      <c r="E22" s="33">
        <v>307</v>
      </c>
      <c r="F22" s="33">
        <v>305</v>
      </c>
      <c r="G22" s="33">
        <v>306</v>
      </c>
      <c r="H22" s="33">
        <v>311</v>
      </c>
      <c r="I22" s="49"/>
      <c r="J22" s="49"/>
      <c r="K22" s="49"/>
      <c r="L22" s="49"/>
      <c r="M22" s="49"/>
      <c r="N22" s="49"/>
      <c r="O22" s="18"/>
      <c r="P22" s="18"/>
      <c r="Q22" s="19"/>
      <c r="R22" s="19"/>
      <c r="S22" s="18"/>
    </row>
    <row r="23" spans="1:21" s="9" customFormat="1" ht="31.5" x14ac:dyDescent="0.25">
      <c r="A23" s="31" t="s">
        <v>5</v>
      </c>
      <c r="B23" s="32" t="s">
        <v>34</v>
      </c>
      <c r="C23" s="31"/>
      <c r="D23" s="31"/>
      <c r="E23" s="31"/>
      <c r="F23" s="31"/>
      <c r="G23" s="31"/>
      <c r="H23" s="31"/>
      <c r="I23" s="51"/>
      <c r="J23" s="51"/>
      <c r="K23" s="51"/>
      <c r="L23" s="51"/>
      <c r="M23" s="21"/>
    </row>
    <row r="24" spans="1:21" x14ac:dyDescent="0.25">
      <c r="A24" s="33"/>
      <c r="B24" s="34" t="s">
        <v>2</v>
      </c>
      <c r="C24" s="33" t="s">
        <v>1</v>
      </c>
      <c r="D24" s="31">
        <v>914</v>
      </c>
      <c r="E24" s="31">
        <v>872</v>
      </c>
      <c r="F24" s="31">
        <v>841</v>
      </c>
      <c r="G24" s="31">
        <v>809</v>
      </c>
      <c r="H24" s="31">
        <v>777</v>
      </c>
    </row>
    <row r="25" spans="1:21" x14ac:dyDescent="0.25">
      <c r="A25" s="33"/>
      <c r="B25" s="35" t="s">
        <v>0</v>
      </c>
      <c r="C25" s="33"/>
      <c r="D25" s="37"/>
      <c r="E25" s="37"/>
      <c r="F25" s="37"/>
      <c r="G25" s="37"/>
      <c r="H25" s="37"/>
    </row>
    <row r="26" spans="1:21" x14ac:dyDescent="0.25">
      <c r="A26" s="33"/>
      <c r="B26" s="35" t="s">
        <v>26</v>
      </c>
      <c r="C26" s="33" t="s">
        <v>1</v>
      </c>
      <c r="D26" s="33">
        <v>599</v>
      </c>
      <c r="E26" s="33">
        <v>574</v>
      </c>
      <c r="F26" s="33">
        <v>556</v>
      </c>
      <c r="G26" s="33">
        <v>537</v>
      </c>
      <c r="H26" s="33">
        <v>519</v>
      </c>
      <c r="P26" s="18"/>
      <c r="Q26" s="18"/>
      <c r="S26" s="19"/>
      <c r="U26" s="19"/>
    </row>
    <row r="27" spans="1:21" x14ac:dyDescent="0.25">
      <c r="A27" s="33"/>
      <c r="B27" s="35" t="s">
        <v>30</v>
      </c>
      <c r="C27" s="33" t="s">
        <v>1</v>
      </c>
      <c r="D27" s="33">
        <v>91</v>
      </c>
      <c r="E27" s="33">
        <v>85</v>
      </c>
      <c r="F27" s="33">
        <v>81</v>
      </c>
      <c r="G27" s="33">
        <v>77</v>
      </c>
      <c r="H27" s="33">
        <v>74</v>
      </c>
      <c r="P27" s="18"/>
      <c r="Q27" s="18"/>
      <c r="S27" s="19"/>
      <c r="U27" s="19"/>
    </row>
    <row r="28" spans="1:21" x14ac:dyDescent="0.25">
      <c r="A28" s="33"/>
      <c r="B28" s="34" t="s">
        <v>27</v>
      </c>
      <c r="C28" s="33" t="s">
        <v>1</v>
      </c>
      <c r="D28" s="33">
        <v>22</v>
      </c>
      <c r="E28" s="33">
        <v>20</v>
      </c>
      <c r="F28" s="33">
        <v>19</v>
      </c>
      <c r="G28" s="33">
        <v>17</v>
      </c>
      <c r="H28" s="33">
        <v>15</v>
      </c>
      <c r="P28" s="18"/>
      <c r="Q28" s="18"/>
      <c r="S28" s="19"/>
      <c r="U28" s="19"/>
    </row>
    <row r="29" spans="1:21" x14ac:dyDescent="0.25">
      <c r="A29" s="33"/>
      <c r="B29" s="34" t="s">
        <v>28</v>
      </c>
      <c r="C29" s="33" t="s">
        <v>1</v>
      </c>
      <c r="D29" s="33">
        <v>113</v>
      </c>
      <c r="E29" s="33">
        <v>107</v>
      </c>
      <c r="F29" s="33">
        <v>102</v>
      </c>
      <c r="G29" s="33">
        <v>99</v>
      </c>
      <c r="H29" s="33">
        <v>95</v>
      </c>
      <c r="P29" s="18"/>
      <c r="Q29" s="18"/>
      <c r="S29" s="19"/>
      <c r="U29" s="19"/>
    </row>
    <row r="30" spans="1:21" x14ac:dyDescent="0.25">
      <c r="A30" s="33"/>
      <c r="B30" s="34" t="s">
        <v>29</v>
      </c>
      <c r="C30" s="33" t="s">
        <v>1</v>
      </c>
      <c r="D30" s="33">
        <v>89</v>
      </c>
      <c r="E30" s="33">
        <v>86</v>
      </c>
      <c r="F30" s="33">
        <v>83</v>
      </c>
      <c r="G30" s="33">
        <v>79</v>
      </c>
      <c r="H30" s="33">
        <v>74</v>
      </c>
      <c r="P30" s="18"/>
      <c r="Q30" s="18"/>
      <c r="S30" s="19"/>
      <c r="U30" s="19"/>
    </row>
    <row r="31" spans="1:21" s="9" customFormat="1" x14ac:dyDescent="0.25">
      <c r="A31" s="31" t="s">
        <v>6</v>
      </c>
      <c r="B31" s="32" t="s">
        <v>22</v>
      </c>
      <c r="C31" s="31"/>
      <c r="D31" s="31"/>
      <c r="E31" s="31"/>
      <c r="F31" s="31"/>
      <c r="G31" s="31"/>
      <c r="H31" s="31"/>
      <c r="P31" s="21"/>
      <c r="Q31" s="21"/>
      <c r="R31" s="21"/>
      <c r="S31" s="21"/>
      <c r="T31" s="21"/>
      <c r="U31" s="21"/>
    </row>
    <row r="32" spans="1:21" x14ac:dyDescent="0.25">
      <c r="A32" s="33"/>
      <c r="B32" s="34" t="s">
        <v>2</v>
      </c>
      <c r="C32" s="33" t="s">
        <v>1</v>
      </c>
      <c r="D32" s="25">
        <f>D8-D40</f>
        <v>3408</v>
      </c>
      <c r="E32" s="25">
        <f>E8-E40</f>
        <v>3160</v>
      </c>
      <c r="F32" s="25">
        <f>F8-F40</f>
        <v>2917</v>
      </c>
      <c r="G32" s="25">
        <f>G8-G40</f>
        <v>2691</v>
      </c>
      <c r="H32" s="25">
        <f>H8-H40</f>
        <v>2467</v>
      </c>
    </row>
    <row r="33" spans="1:19" x14ac:dyDescent="0.25">
      <c r="A33" s="33"/>
      <c r="B33" s="35" t="s">
        <v>0</v>
      </c>
      <c r="C33" s="33"/>
      <c r="D33" s="31"/>
      <c r="E33" s="31"/>
      <c r="F33" s="31"/>
      <c r="G33" s="31"/>
      <c r="H33" s="31"/>
    </row>
    <row r="34" spans="1:19" x14ac:dyDescent="0.25">
      <c r="A34" s="33"/>
      <c r="B34" s="35" t="s">
        <v>26</v>
      </c>
      <c r="C34" s="33" t="s">
        <v>1</v>
      </c>
      <c r="D34" s="26">
        <f>D10-D42</f>
        <v>1941</v>
      </c>
      <c r="E34" s="26">
        <f>E10-E42</f>
        <v>1786</v>
      </c>
      <c r="F34" s="26">
        <f>F10-F42</f>
        <v>1639</v>
      </c>
      <c r="G34" s="26">
        <f>G10-G42</f>
        <v>1500</v>
      </c>
      <c r="H34" s="26">
        <f>H10-H42</f>
        <v>1362</v>
      </c>
    </row>
    <row r="35" spans="1:19" x14ac:dyDescent="0.25">
      <c r="A35" s="33"/>
      <c r="B35" s="35" t="s">
        <v>30</v>
      </c>
      <c r="C35" s="33" t="s">
        <v>1</v>
      </c>
      <c r="D35" s="26">
        <f>D11-D43</f>
        <v>384</v>
      </c>
      <c r="E35" s="26">
        <f>E11-E43</f>
        <v>360</v>
      </c>
      <c r="F35" s="26">
        <f>F11-F43</f>
        <v>333</v>
      </c>
      <c r="G35" s="26">
        <f>G11-G43</f>
        <v>310</v>
      </c>
      <c r="H35" s="26">
        <f>H11-H43</f>
        <v>287</v>
      </c>
    </row>
    <row r="36" spans="1:19" x14ac:dyDescent="0.25">
      <c r="A36" s="33"/>
      <c r="B36" s="34" t="s">
        <v>27</v>
      </c>
      <c r="C36" s="33" t="s">
        <v>1</v>
      </c>
      <c r="D36" s="26">
        <f>D12-D44</f>
        <v>148</v>
      </c>
      <c r="E36" s="26">
        <f>E12-E44</f>
        <v>137</v>
      </c>
      <c r="F36" s="26">
        <f>F12-F44</f>
        <v>126</v>
      </c>
      <c r="G36" s="26">
        <f>G12-G44</f>
        <v>116</v>
      </c>
      <c r="H36" s="26">
        <f>H12-H44</f>
        <v>104</v>
      </c>
    </row>
    <row r="37" spans="1:19" x14ac:dyDescent="0.25">
      <c r="A37" s="33"/>
      <c r="B37" s="34" t="s">
        <v>28</v>
      </c>
      <c r="C37" s="33" t="s">
        <v>1</v>
      </c>
      <c r="D37" s="26">
        <f>D13-D45</f>
        <v>532</v>
      </c>
      <c r="E37" s="26">
        <f>E13-E45</f>
        <v>501</v>
      </c>
      <c r="F37" s="26">
        <f>F13-F45</f>
        <v>470</v>
      </c>
      <c r="G37" s="26">
        <f>G13-G45</f>
        <v>439</v>
      </c>
      <c r="H37" s="26">
        <f>H13-H45</f>
        <v>413</v>
      </c>
    </row>
    <row r="38" spans="1:19" x14ac:dyDescent="0.25">
      <c r="A38" s="33"/>
      <c r="B38" s="34" t="s">
        <v>29</v>
      </c>
      <c r="C38" s="33" t="s">
        <v>1</v>
      </c>
      <c r="D38" s="26">
        <f>D14-D46</f>
        <v>403</v>
      </c>
      <c r="E38" s="26">
        <f>E14-E46</f>
        <v>376</v>
      </c>
      <c r="F38" s="26">
        <f>F14-F46</f>
        <v>349</v>
      </c>
      <c r="G38" s="26">
        <f>G14-G46</f>
        <v>326</v>
      </c>
      <c r="H38" s="26">
        <f>H14-H46</f>
        <v>301</v>
      </c>
    </row>
    <row r="39" spans="1:19" s="9" customFormat="1" ht="47.25" x14ac:dyDescent="0.25">
      <c r="A39" s="31" t="s">
        <v>7</v>
      </c>
      <c r="B39" s="32" t="s">
        <v>16</v>
      </c>
      <c r="C39" s="31"/>
      <c r="D39" s="52"/>
      <c r="E39" s="52"/>
      <c r="F39" s="52"/>
      <c r="G39" s="52"/>
      <c r="H39" s="52"/>
    </row>
    <row r="40" spans="1:19" x14ac:dyDescent="0.25">
      <c r="A40" s="33"/>
      <c r="B40" s="34" t="s">
        <v>2</v>
      </c>
      <c r="C40" s="33" t="s">
        <v>1</v>
      </c>
      <c r="D40" s="31">
        <v>2945</v>
      </c>
      <c r="E40" s="31">
        <v>2955</v>
      </c>
      <c r="F40" s="31">
        <v>2985</v>
      </c>
      <c r="G40" s="31">
        <v>3009</v>
      </c>
      <c r="H40" s="31">
        <v>3042</v>
      </c>
    </row>
    <row r="41" spans="1:19" x14ac:dyDescent="0.25">
      <c r="A41" s="33"/>
      <c r="B41" s="35" t="s">
        <v>0</v>
      </c>
      <c r="C41" s="33"/>
      <c r="D41" s="53"/>
      <c r="E41" s="53"/>
      <c r="F41" s="53"/>
      <c r="G41" s="53"/>
      <c r="H41" s="53"/>
    </row>
    <row r="42" spans="1:19" x14ac:dyDescent="0.25">
      <c r="A42" s="33"/>
      <c r="B42" s="35" t="s">
        <v>26</v>
      </c>
      <c r="C42" s="33" t="s">
        <v>1</v>
      </c>
      <c r="D42" s="33">
        <v>2056</v>
      </c>
      <c r="E42" s="33">
        <v>2061</v>
      </c>
      <c r="F42" s="33">
        <v>2075</v>
      </c>
      <c r="G42" s="33">
        <v>2088</v>
      </c>
      <c r="H42" s="33">
        <v>2106</v>
      </c>
      <c r="P42" s="30"/>
      <c r="Q42" s="18"/>
      <c r="S42" s="19"/>
    </row>
    <row r="43" spans="1:19" x14ac:dyDescent="0.25">
      <c r="A43" s="33"/>
      <c r="B43" s="35" t="s">
        <v>30</v>
      </c>
      <c r="C43" s="33" t="s">
        <v>1</v>
      </c>
      <c r="D43" s="33">
        <v>257</v>
      </c>
      <c r="E43" s="33">
        <v>258</v>
      </c>
      <c r="F43" s="33">
        <v>263</v>
      </c>
      <c r="G43" s="33">
        <v>266</v>
      </c>
      <c r="H43" s="33">
        <v>270</v>
      </c>
      <c r="P43" s="30"/>
      <c r="Q43" s="18"/>
      <c r="S43" s="19"/>
    </row>
    <row r="44" spans="1:19" x14ac:dyDescent="0.25">
      <c r="A44" s="33"/>
      <c r="B44" s="34" t="s">
        <v>27</v>
      </c>
      <c r="C44" s="33" t="s">
        <v>1</v>
      </c>
      <c r="D44" s="33">
        <v>67</v>
      </c>
      <c r="E44" s="33">
        <v>67</v>
      </c>
      <c r="F44" s="33">
        <v>68</v>
      </c>
      <c r="G44" s="33">
        <v>69</v>
      </c>
      <c r="H44" s="33">
        <v>71</v>
      </c>
      <c r="P44" s="30"/>
      <c r="Q44" s="18"/>
      <c r="S44" s="19"/>
    </row>
    <row r="45" spans="1:19" x14ac:dyDescent="0.25">
      <c r="A45" s="33"/>
      <c r="B45" s="34" t="s">
        <v>28</v>
      </c>
      <c r="C45" s="33" t="s">
        <v>1</v>
      </c>
      <c r="D45" s="33">
        <v>274</v>
      </c>
      <c r="E45" s="33">
        <v>276</v>
      </c>
      <c r="F45" s="33">
        <v>281</v>
      </c>
      <c r="G45" s="33">
        <v>284</v>
      </c>
      <c r="H45" s="33">
        <v>289</v>
      </c>
      <c r="P45" s="30"/>
      <c r="Q45" s="18"/>
      <c r="S45" s="19"/>
    </row>
    <row r="46" spans="1:19" x14ac:dyDescent="0.25">
      <c r="A46" s="33"/>
      <c r="B46" s="34" t="s">
        <v>29</v>
      </c>
      <c r="C46" s="33" t="s">
        <v>1</v>
      </c>
      <c r="D46" s="33">
        <v>291</v>
      </c>
      <c r="E46" s="33">
        <v>293</v>
      </c>
      <c r="F46" s="33">
        <v>298</v>
      </c>
      <c r="G46" s="33">
        <v>302</v>
      </c>
      <c r="H46" s="33">
        <v>306</v>
      </c>
      <c r="P46" s="30"/>
      <c r="Q46" s="18"/>
      <c r="S46" s="19"/>
    </row>
    <row r="47" spans="1:19" s="9" customFormat="1" ht="47.25" x14ac:dyDescent="0.25">
      <c r="A47" s="31" t="s">
        <v>8</v>
      </c>
      <c r="B47" s="32" t="s">
        <v>17</v>
      </c>
      <c r="C47" s="31"/>
      <c r="D47" s="54"/>
      <c r="E47" s="54"/>
      <c r="F47" s="54"/>
      <c r="G47" s="54"/>
      <c r="H47" s="54"/>
    </row>
    <row r="48" spans="1:19" x14ac:dyDescent="0.25">
      <c r="A48" s="33"/>
      <c r="B48" s="34" t="s">
        <v>2</v>
      </c>
      <c r="C48" s="33" t="s">
        <v>1</v>
      </c>
      <c r="D48" s="31">
        <v>2208</v>
      </c>
      <c r="E48" s="31">
        <v>2211</v>
      </c>
      <c r="F48" s="31">
        <v>2232</v>
      </c>
      <c r="G48" s="31">
        <v>2246</v>
      </c>
      <c r="H48" s="31">
        <v>2265</v>
      </c>
    </row>
    <row r="49" spans="1:21" x14ac:dyDescent="0.25">
      <c r="A49" s="33"/>
      <c r="B49" s="35" t="s">
        <v>0</v>
      </c>
      <c r="C49" s="33"/>
      <c r="D49" s="53"/>
      <c r="E49" s="53"/>
      <c r="F49" s="53"/>
      <c r="G49" s="53"/>
      <c r="H49" s="53"/>
    </row>
    <row r="50" spans="1:21" x14ac:dyDescent="0.25">
      <c r="A50" s="33"/>
      <c r="B50" s="35" t="s">
        <v>26</v>
      </c>
      <c r="C50" s="33" t="s">
        <v>1</v>
      </c>
      <c r="D50" s="33">
        <v>1555</v>
      </c>
      <c r="E50" s="33">
        <v>1557</v>
      </c>
      <c r="F50" s="33">
        <v>1569</v>
      </c>
      <c r="G50" s="33">
        <v>1578</v>
      </c>
      <c r="H50" s="33">
        <v>1591</v>
      </c>
      <c r="O50" s="18"/>
      <c r="Q50" s="18"/>
      <c r="R50" s="19"/>
      <c r="T50" s="19"/>
    </row>
    <row r="51" spans="1:21" x14ac:dyDescent="0.25">
      <c r="A51" s="33"/>
      <c r="B51" s="35" t="s">
        <v>30</v>
      </c>
      <c r="C51" s="33" t="s">
        <v>1</v>
      </c>
      <c r="D51" s="33">
        <v>185</v>
      </c>
      <c r="E51" s="33">
        <v>185</v>
      </c>
      <c r="F51" s="33">
        <v>187</v>
      </c>
      <c r="G51" s="33">
        <v>188</v>
      </c>
      <c r="H51" s="33">
        <v>190</v>
      </c>
      <c r="O51" s="18"/>
      <c r="Q51" s="18"/>
      <c r="R51" s="19"/>
      <c r="T51" s="19"/>
    </row>
    <row r="52" spans="1:21" x14ac:dyDescent="0.25">
      <c r="A52" s="33"/>
      <c r="B52" s="34" t="s">
        <v>27</v>
      </c>
      <c r="C52" s="33" t="s">
        <v>1</v>
      </c>
      <c r="D52" s="33">
        <v>47</v>
      </c>
      <c r="E52" s="33">
        <v>47</v>
      </c>
      <c r="F52" s="33">
        <v>48</v>
      </c>
      <c r="G52" s="33">
        <v>48</v>
      </c>
      <c r="H52" s="33">
        <v>49</v>
      </c>
      <c r="O52" s="18"/>
      <c r="Q52" s="18"/>
      <c r="R52" s="19"/>
      <c r="T52" s="19"/>
    </row>
    <row r="53" spans="1:21" x14ac:dyDescent="0.25">
      <c r="A53" s="33"/>
      <c r="B53" s="34" t="s">
        <v>28</v>
      </c>
      <c r="C53" s="33" t="s">
        <v>1</v>
      </c>
      <c r="D53" s="33">
        <v>203</v>
      </c>
      <c r="E53" s="33">
        <v>204</v>
      </c>
      <c r="F53" s="33">
        <v>207</v>
      </c>
      <c r="G53" s="33">
        <v>209</v>
      </c>
      <c r="H53" s="33">
        <v>211</v>
      </c>
      <c r="O53" s="18"/>
      <c r="Q53" s="18"/>
      <c r="R53" s="19"/>
      <c r="T53" s="19"/>
    </row>
    <row r="54" spans="1:21" x14ac:dyDescent="0.25">
      <c r="A54" s="33"/>
      <c r="B54" s="34" t="s">
        <v>29</v>
      </c>
      <c r="C54" s="33" t="s">
        <v>1</v>
      </c>
      <c r="D54" s="33">
        <v>218</v>
      </c>
      <c r="E54" s="33">
        <v>218</v>
      </c>
      <c r="F54" s="33">
        <v>221</v>
      </c>
      <c r="G54" s="33">
        <v>223</v>
      </c>
      <c r="H54" s="33">
        <v>224</v>
      </c>
      <c r="O54" s="18"/>
      <c r="Q54" s="18"/>
      <c r="R54" s="19"/>
      <c r="T54" s="19"/>
    </row>
    <row r="55" spans="1:21" s="9" customFormat="1" x14ac:dyDescent="0.25">
      <c r="A55" s="6" t="s">
        <v>9</v>
      </c>
      <c r="B55" s="13" t="s">
        <v>14</v>
      </c>
      <c r="C55" s="6"/>
      <c r="D55" s="59"/>
      <c r="E55" s="59"/>
      <c r="F55" s="59"/>
      <c r="G55" s="59"/>
      <c r="H55" s="59"/>
      <c r="M55" s="41"/>
      <c r="Q55" s="21"/>
      <c r="R55" s="21"/>
    </row>
    <row r="56" spans="1:21" x14ac:dyDescent="0.25">
      <c r="A56" s="10"/>
      <c r="B56" s="11" t="s">
        <v>2</v>
      </c>
      <c r="C56" s="14" t="s">
        <v>12</v>
      </c>
      <c r="D56" s="23">
        <v>750035.5</v>
      </c>
      <c r="E56" s="23">
        <v>870041.2</v>
      </c>
      <c r="F56" s="23">
        <v>959108.3</v>
      </c>
      <c r="G56" s="23">
        <v>1032682.1</v>
      </c>
      <c r="H56" s="23">
        <v>1110150.8</v>
      </c>
      <c r="I56" s="55"/>
      <c r="J56" s="55"/>
      <c r="K56" s="55"/>
      <c r="L56" s="55"/>
      <c r="M56" s="56"/>
      <c r="N56" s="55"/>
      <c r="O56" s="21"/>
      <c r="P56" s="21"/>
      <c r="Q56" s="18"/>
      <c r="R56" s="19"/>
    </row>
    <row r="57" spans="1:21" x14ac:dyDescent="0.25">
      <c r="A57" s="10"/>
      <c r="B57" s="12" t="s">
        <v>0</v>
      </c>
      <c r="C57" s="14"/>
      <c r="D57" s="36"/>
      <c r="E57" s="36"/>
      <c r="F57" s="36"/>
      <c r="G57" s="36"/>
      <c r="H57" s="58"/>
      <c r="M57" s="43"/>
    </row>
    <row r="58" spans="1:21" x14ac:dyDescent="0.25">
      <c r="A58" s="10"/>
      <c r="B58" s="12" t="s">
        <v>26</v>
      </c>
      <c r="C58" s="14" t="s">
        <v>12</v>
      </c>
      <c r="D58" s="22">
        <v>518274.55</v>
      </c>
      <c r="E58" s="22">
        <v>601198.48</v>
      </c>
      <c r="F58" s="22">
        <v>664662.05000000005</v>
      </c>
      <c r="G58" s="22">
        <v>716991.19</v>
      </c>
      <c r="H58" s="22">
        <v>772553.95</v>
      </c>
      <c r="I58" s="50"/>
      <c r="J58" s="50"/>
      <c r="K58" s="18"/>
      <c r="L58" s="18"/>
      <c r="M58" s="44"/>
      <c r="N58" s="50"/>
      <c r="O58" s="18"/>
      <c r="P58" s="29"/>
      <c r="Q58" s="18"/>
      <c r="R58" s="29"/>
      <c r="S58" s="29"/>
      <c r="T58" s="18"/>
    </row>
    <row r="59" spans="1:21" x14ac:dyDescent="0.25">
      <c r="A59" s="10"/>
      <c r="B59" s="12" t="s">
        <v>30</v>
      </c>
      <c r="C59" s="14" t="s">
        <v>12</v>
      </c>
      <c r="D59" s="22">
        <v>52352.47</v>
      </c>
      <c r="E59" s="22">
        <v>60728.86</v>
      </c>
      <c r="F59" s="22">
        <v>66945.75</v>
      </c>
      <c r="G59" s="22">
        <v>71977.94</v>
      </c>
      <c r="H59" s="22">
        <v>77155.48</v>
      </c>
      <c r="I59" s="50"/>
      <c r="J59" s="50"/>
      <c r="K59" s="18"/>
      <c r="L59" s="18"/>
      <c r="M59" s="44"/>
      <c r="N59" s="50"/>
      <c r="O59" s="18"/>
      <c r="P59" s="29"/>
      <c r="Q59" s="18"/>
      <c r="R59" s="29"/>
      <c r="S59" s="29"/>
      <c r="T59" s="18"/>
    </row>
    <row r="60" spans="1:21" x14ac:dyDescent="0.25">
      <c r="A60" s="10"/>
      <c r="B60" s="11" t="s">
        <v>27</v>
      </c>
      <c r="C60" s="14" t="s">
        <v>12</v>
      </c>
      <c r="D60" s="22">
        <v>13500.64</v>
      </c>
      <c r="E60" s="22">
        <v>15660.74</v>
      </c>
      <c r="F60" s="22">
        <v>17263.95</v>
      </c>
      <c r="G60" s="22">
        <v>18071.939999999999</v>
      </c>
      <c r="H60" s="22">
        <v>19538.650000000001</v>
      </c>
      <c r="I60" s="50"/>
      <c r="J60" s="50"/>
      <c r="K60" s="18"/>
      <c r="L60" s="18"/>
      <c r="M60" s="44"/>
      <c r="N60" s="50"/>
      <c r="O60" s="18"/>
      <c r="P60" s="29"/>
      <c r="Q60" s="18"/>
      <c r="R60" s="29"/>
      <c r="S60" s="29"/>
      <c r="T60" s="18"/>
    </row>
    <row r="61" spans="1:21" x14ac:dyDescent="0.25">
      <c r="A61" s="10"/>
      <c r="B61" s="11" t="s">
        <v>28</v>
      </c>
      <c r="C61" s="14" t="s">
        <v>12</v>
      </c>
      <c r="D61" s="22">
        <v>60752.87</v>
      </c>
      <c r="E61" s="22">
        <v>70473.34</v>
      </c>
      <c r="F61" s="22">
        <v>77687.78</v>
      </c>
      <c r="G61" s="22">
        <v>83957.05</v>
      </c>
      <c r="H61" s="22">
        <v>89922.21</v>
      </c>
      <c r="I61" s="50"/>
      <c r="J61" s="50"/>
      <c r="K61" s="18"/>
      <c r="L61" s="18"/>
      <c r="M61" s="44"/>
      <c r="N61" s="50"/>
      <c r="O61" s="18"/>
      <c r="P61" s="29"/>
      <c r="Q61" s="18"/>
      <c r="R61" s="29"/>
      <c r="S61" s="29"/>
      <c r="T61" s="18"/>
    </row>
    <row r="62" spans="1:21" x14ac:dyDescent="0.25">
      <c r="A62" s="10"/>
      <c r="B62" s="11" t="s">
        <v>29</v>
      </c>
      <c r="C62" s="14" t="s">
        <v>12</v>
      </c>
      <c r="D62" s="22">
        <v>105154.97</v>
      </c>
      <c r="E62" s="22">
        <v>121979.78</v>
      </c>
      <c r="F62" s="22">
        <v>132548.76999999999</v>
      </c>
      <c r="G62" s="22">
        <v>141683.98000000001</v>
      </c>
      <c r="H62" s="22">
        <v>150980.51</v>
      </c>
      <c r="I62" s="50"/>
      <c r="J62" s="50"/>
      <c r="K62" s="18"/>
      <c r="L62" s="18"/>
      <c r="M62" s="44"/>
      <c r="N62" s="50"/>
      <c r="O62" s="18"/>
      <c r="P62" s="29"/>
      <c r="Q62" s="18"/>
      <c r="R62" s="29"/>
      <c r="S62" s="29"/>
      <c r="T62" s="18"/>
    </row>
    <row r="63" spans="1:21" s="9" customFormat="1" ht="31.5" x14ac:dyDescent="0.25">
      <c r="A63" s="31" t="s">
        <v>20</v>
      </c>
      <c r="B63" s="32" t="s">
        <v>35</v>
      </c>
      <c r="C63" s="31"/>
      <c r="D63" s="38"/>
      <c r="E63" s="38"/>
      <c r="F63" s="38"/>
      <c r="G63" s="38"/>
      <c r="H63" s="38"/>
      <c r="I63" s="57"/>
      <c r="J63" s="57"/>
      <c r="K63" s="21"/>
      <c r="L63" s="21"/>
      <c r="M63" s="21"/>
      <c r="N63" s="51"/>
      <c r="O63" s="21"/>
      <c r="P63" s="21"/>
      <c r="Q63" s="42"/>
      <c r="R63" s="45"/>
      <c r="S63" s="40"/>
      <c r="T63" s="21"/>
      <c r="U63" s="21"/>
    </row>
    <row r="64" spans="1:21" x14ac:dyDescent="0.25">
      <c r="A64" s="33"/>
      <c r="B64" s="34" t="s">
        <v>2</v>
      </c>
      <c r="C64" s="39" t="s">
        <v>21</v>
      </c>
      <c r="D64" s="27">
        <f>D56/D48/12*1000</f>
        <v>28307.499245169085</v>
      </c>
      <c r="E64" s="27">
        <f>E56/E48/12*1000</f>
        <v>32792.145333936372</v>
      </c>
      <c r="F64" s="27">
        <f>F56/F48/12*1000</f>
        <v>35809.001642771807</v>
      </c>
      <c r="G64" s="27">
        <f>G56/G48/12*1000</f>
        <v>38315.6018106263</v>
      </c>
      <c r="H64" s="27">
        <f>H56/H48/12*1000</f>
        <v>40844.400294334075</v>
      </c>
      <c r="M64" s="43"/>
    </row>
    <row r="65" spans="1:21" x14ac:dyDescent="0.25">
      <c r="A65" s="33"/>
      <c r="B65" s="35" t="s">
        <v>0</v>
      </c>
      <c r="C65" s="39"/>
      <c r="D65" s="33"/>
      <c r="E65" s="33"/>
      <c r="F65" s="33"/>
      <c r="G65" s="33"/>
      <c r="H65" s="33"/>
      <c r="T65" s="18"/>
      <c r="U65" s="18"/>
    </row>
    <row r="66" spans="1:21" x14ac:dyDescent="0.25">
      <c r="A66" s="33"/>
      <c r="B66" s="35" t="s">
        <v>26</v>
      </c>
      <c r="C66" s="39" t="s">
        <v>21</v>
      </c>
      <c r="D66" s="28">
        <f>D58/D50/12*1000</f>
        <v>27774.627545551983</v>
      </c>
      <c r="E66" s="28">
        <f>E58/E50/12*1000</f>
        <v>32177.182616142156</v>
      </c>
      <c r="F66" s="28">
        <f>F58/F50/12*1000</f>
        <v>35301.787231782459</v>
      </c>
      <c r="G66" s="28">
        <f>G58/G50/12*1000</f>
        <v>37863.920046472325</v>
      </c>
      <c r="H66" s="28">
        <f>H58/H50/12*1000</f>
        <v>40464.799392415669</v>
      </c>
      <c r="I66" s="18"/>
      <c r="J66" s="18"/>
      <c r="K66" s="18"/>
      <c r="L66" s="18"/>
      <c r="M66" s="18"/>
      <c r="N66" s="18"/>
      <c r="O66" s="18"/>
      <c r="P66" s="18"/>
    </row>
    <row r="67" spans="1:21" x14ac:dyDescent="0.25">
      <c r="A67" s="33"/>
      <c r="B67" s="35" t="s">
        <v>30</v>
      </c>
      <c r="C67" s="39" t="s">
        <v>21</v>
      </c>
      <c r="D67" s="28">
        <f>D59/D51/12*1000</f>
        <v>23582.193693693698</v>
      </c>
      <c r="E67" s="28">
        <f>E59/E51/12*1000</f>
        <v>27355.342342342345</v>
      </c>
      <c r="F67" s="28">
        <f>F59/F51/12*1000</f>
        <v>29833.22192513369</v>
      </c>
      <c r="G67" s="28">
        <f>G59/G51/12*1000</f>
        <v>31905.115248226954</v>
      </c>
      <c r="H67" s="28">
        <f>H59/H51/12*1000</f>
        <v>33840.122807017542</v>
      </c>
      <c r="I67" s="18"/>
      <c r="J67" s="18"/>
      <c r="K67" s="18"/>
      <c r="L67" s="18"/>
      <c r="M67" s="18"/>
      <c r="N67" s="18"/>
      <c r="O67" s="18"/>
      <c r="P67" s="18"/>
    </row>
    <row r="68" spans="1:21" x14ac:dyDescent="0.25">
      <c r="A68" s="33"/>
      <c r="B68" s="34" t="s">
        <v>27</v>
      </c>
      <c r="C68" s="39" t="s">
        <v>21</v>
      </c>
      <c r="D68" s="28">
        <f>D60/D52/12*1000</f>
        <v>23937.304964539006</v>
      </c>
      <c r="E68" s="28">
        <f>E60/E52/12*1000</f>
        <v>27767.2695035461</v>
      </c>
      <c r="F68" s="28">
        <f>F60/F52/12*1000</f>
        <v>29972.135416666672</v>
      </c>
      <c r="G68" s="28">
        <f>G60/G52/12*1000</f>
        <v>31374.895833333328</v>
      </c>
      <c r="H68" s="28">
        <f>H60/H52/12*1000</f>
        <v>33228.99659863946</v>
      </c>
      <c r="I68" s="18"/>
      <c r="J68" s="18"/>
      <c r="K68" s="18"/>
      <c r="L68" s="18"/>
      <c r="M68" s="18"/>
      <c r="N68" s="18"/>
      <c r="O68" s="18"/>
      <c r="P68" s="18"/>
    </row>
    <row r="69" spans="1:21" x14ac:dyDescent="0.25">
      <c r="A69" s="33"/>
      <c r="B69" s="34" t="s">
        <v>28</v>
      </c>
      <c r="C69" s="39" t="s">
        <v>21</v>
      </c>
      <c r="D69" s="28">
        <f>D61/D53/12*1000</f>
        <v>24939.601806239734</v>
      </c>
      <c r="E69" s="28">
        <f>E61/E53/12*1000</f>
        <v>28788.129084967321</v>
      </c>
      <c r="F69" s="28">
        <f>F61/F53/12*1000</f>
        <v>31275.273752012883</v>
      </c>
      <c r="G69" s="28">
        <f>G61/G53/12*1000</f>
        <v>33475.697767145139</v>
      </c>
      <c r="H69" s="28">
        <f>H61/H53/12*1000</f>
        <v>35514.300947867305</v>
      </c>
      <c r="I69" s="18"/>
      <c r="J69" s="18"/>
      <c r="K69" s="18"/>
      <c r="L69" s="18"/>
      <c r="M69" s="18"/>
      <c r="N69" s="18"/>
      <c r="O69" s="18"/>
      <c r="P69" s="18"/>
    </row>
    <row r="70" spans="1:21" x14ac:dyDescent="0.25">
      <c r="A70" s="33"/>
      <c r="B70" s="34" t="s">
        <v>29</v>
      </c>
      <c r="C70" s="39" t="s">
        <v>21</v>
      </c>
      <c r="D70" s="28">
        <f>D62/D54/12*1000</f>
        <v>40196.853975535167</v>
      </c>
      <c r="E70" s="28">
        <f>E62/E54/12*1000</f>
        <v>46628.356269113145</v>
      </c>
      <c r="F70" s="28">
        <f>F62/F54/12*1000</f>
        <v>49980.682503770739</v>
      </c>
      <c r="G70" s="28">
        <f>G62/G54/12*1000</f>
        <v>52946.180866965624</v>
      </c>
      <c r="H70" s="28">
        <f>H62/H54/12*1000</f>
        <v>56168.344494047626</v>
      </c>
      <c r="I70" s="18"/>
      <c r="J70" s="18"/>
      <c r="K70" s="18"/>
      <c r="L70" s="18"/>
      <c r="M70" s="18"/>
      <c r="N70" s="18"/>
      <c r="O70" s="18"/>
      <c r="P70" s="18"/>
    </row>
    <row r="71" spans="1:21" x14ac:dyDescent="0.25">
      <c r="A71" s="5"/>
      <c r="B71" s="15"/>
      <c r="C71" s="16"/>
      <c r="D71" s="5"/>
      <c r="E71" s="5"/>
      <c r="F71" s="5"/>
      <c r="G71" s="5"/>
      <c r="H71" s="5"/>
      <c r="I71" s="18"/>
      <c r="J71" s="18"/>
      <c r="K71" s="18"/>
      <c r="L71" s="18"/>
      <c r="M71" s="18"/>
    </row>
    <row r="72" spans="1:21" x14ac:dyDescent="0.25">
      <c r="A72" s="5"/>
      <c r="B72" s="15"/>
      <c r="C72" s="16"/>
      <c r="D72" s="5"/>
      <c r="E72" s="5"/>
      <c r="F72" s="5"/>
      <c r="G72" s="5"/>
      <c r="H72" s="5"/>
      <c r="L72" s="18"/>
      <c r="M72" s="18"/>
      <c r="N72" s="18"/>
    </row>
    <row r="73" spans="1:21" x14ac:dyDescent="0.25">
      <c r="A73" s="1" t="s">
        <v>31</v>
      </c>
      <c r="B73" s="16"/>
      <c r="C73" s="16"/>
      <c r="D73" s="5"/>
      <c r="E73" s="5"/>
      <c r="F73" s="5"/>
      <c r="G73" s="5"/>
      <c r="H73" s="5"/>
    </row>
    <row r="74" spans="1:21" x14ac:dyDescent="0.25">
      <c r="A74" s="1" t="s">
        <v>33</v>
      </c>
      <c r="B74" s="16"/>
      <c r="C74" s="16"/>
      <c r="D74" s="5"/>
      <c r="E74" s="5"/>
      <c r="F74" s="5"/>
      <c r="G74" s="5"/>
      <c r="H74" s="5"/>
    </row>
    <row r="75" spans="1:21" x14ac:dyDescent="0.25">
      <c r="B75" s="16"/>
      <c r="C75" s="16"/>
      <c r="D75" s="5"/>
      <c r="E75" s="5"/>
      <c r="F75" s="5"/>
      <c r="G75" s="5"/>
      <c r="H75" s="5"/>
    </row>
  </sheetData>
  <mergeCells count="3">
    <mergeCell ref="A2:H2"/>
    <mergeCell ref="D4:G4"/>
    <mergeCell ref="B3:H3"/>
  </mergeCells>
  <phoneticPr fontId="0" type="noConversion"/>
  <pageMargins left="0.59055118110236227" right="0.19685039370078741" top="0.39370078740157483" bottom="0.39370078740157483" header="0" footer="0.31496062992125984"/>
  <pageSetup paperSize="9" scale="61" orientation="portrait" r:id="rId1"/>
  <headerFooter alignWithMargins="0"/>
  <rowBreaks count="1" manualBreakCount="1">
    <brk id="4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AKO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Nageconom</cp:lastModifiedBy>
  <cp:lastPrinted>2023-08-28T05:19:02Z</cp:lastPrinted>
  <dcterms:created xsi:type="dcterms:W3CDTF">2005-05-14T11:06:48Z</dcterms:created>
  <dcterms:modified xsi:type="dcterms:W3CDTF">2024-07-24T13:49:58Z</dcterms:modified>
</cp:coreProperties>
</file>